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<sst xmlns="http://schemas.openxmlformats.org/spreadsheetml/2006/main" count="470" uniqueCount="186">
  <si>
    <t xml:space="preserve">ПРОТОКОЛ </t>
  </si>
  <si>
    <t>шифр</t>
  </si>
  <si>
    <t>школа</t>
  </si>
  <si>
    <t>Фамилия, имя, отчество участника</t>
  </si>
  <si>
    <t xml:space="preserve">Фамилия, И, О, учителя </t>
  </si>
  <si>
    <t>Общий балл</t>
  </si>
  <si>
    <r>
      <t xml:space="preserve">Максимум баллов за задачу </t>
    </r>
    <r>
      <rPr>
        <sz val="10"/>
        <rFont val="Wingdings"/>
        <family val="0"/>
      </rPr>
      <t>ð</t>
    </r>
  </si>
  <si>
    <t>Итог:</t>
  </si>
  <si>
    <t>Члены комиссии:</t>
  </si>
  <si>
    <t>№</t>
  </si>
  <si>
    <t>Победитель</t>
  </si>
  <si>
    <t>Призёр</t>
  </si>
  <si>
    <t>ФИО ученика</t>
  </si>
  <si>
    <t>Школа</t>
  </si>
  <si>
    <t>ФИО учителя</t>
  </si>
  <si>
    <t>Рейтинг</t>
  </si>
  <si>
    <t>Тестовый раунд</t>
  </si>
  <si>
    <t>Аналитический раунд</t>
  </si>
  <si>
    <t>проверки олимпиадных работ по  географии                  7 класс</t>
  </si>
  <si>
    <t>09 декабря 2013</t>
  </si>
  <si>
    <t>проверки олимпиадных работ по  географии                                  8 класс</t>
  </si>
  <si>
    <t>проверки олимпиадных работ по  географии                   9 класс</t>
  </si>
  <si>
    <t>проверки олимпиадных работ по  географии                      10 класс</t>
  </si>
  <si>
    <t>проверки олимпиадных работ по  географии                           11 класс</t>
  </si>
  <si>
    <t>СОШ №3</t>
  </si>
  <si>
    <t>Палёнова Елизавета Александровна</t>
  </si>
  <si>
    <t>Шомина Е.М.</t>
  </si>
  <si>
    <t>СОШ №4</t>
  </si>
  <si>
    <t>СОШ №6</t>
  </si>
  <si>
    <t>СОШ №7</t>
  </si>
  <si>
    <t>Смирнова Анастасия Максимовна</t>
  </si>
  <si>
    <t>Александров Даниил Алексеевич</t>
  </si>
  <si>
    <t>Коровко Е.Г.</t>
  </si>
  <si>
    <t>Лукичева Анна Евгеньевна</t>
  </si>
  <si>
    <t>Крылова И.А.</t>
  </si>
  <si>
    <t>Курицын Александр Александрович</t>
  </si>
  <si>
    <t>Барышева В.А.</t>
  </si>
  <si>
    <t>Базунов Святослав Николаевич</t>
  </si>
  <si>
    <t>Абросимова Т.И.</t>
  </si>
  <si>
    <t>Борисова Алена Алексеевна</t>
  </si>
  <si>
    <t>лицей №1</t>
  </si>
  <si>
    <t>Кондаков Иван Денисович</t>
  </si>
  <si>
    <t>Данилова И.В.</t>
  </si>
  <si>
    <t>Шишалов Виталий Евгеньвич</t>
  </si>
  <si>
    <t>Сильнов Родион Юрьевич</t>
  </si>
  <si>
    <t>Пименов Артем Андреевич</t>
  </si>
  <si>
    <t>Уракина Екатерина Александровна</t>
  </si>
  <si>
    <t>Степанычев Данил Вячеславович</t>
  </si>
  <si>
    <t>Петрова О.В.</t>
  </si>
  <si>
    <t>Кондратьев Александр Евгеньевич</t>
  </si>
  <si>
    <t>Поплёскин Дмитрий Сергеевич</t>
  </si>
  <si>
    <t>Смирнова Анна Викторовна</t>
  </si>
  <si>
    <t>Нестеренко И.П.</t>
  </si>
  <si>
    <t>Чигарев Даниил Сергеевич</t>
  </si>
  <si>
    <t>Чёбаковская</t>
  </si>
  <si>
    <t>Кузнецова Полина Владимировна</t>
  </si>
  <si>
    <t>Седова Н.П.</t>
  </si>
  <si>
    <t>Куделина Кристина Сергеевна</t>
  </si>
  <si>
    <t>Самарина Екатерина Николаевна</t>
  </si>
  <si>
    <t>Ледянкина Ирина Юрьевна</t>
  </si>
  <si>
    <t>Долгих Илья Александрович</t>
  </si>
  <si>
    <t>Мамарин Сергейй Сергеевич</t>
  </si>
  <si>
    <t>Рогозин Алексей Сергеевич</t>
  </si>
  <si>
    <t>Шувалова Елизавета Николаевна</t>
  </si>
  <si>
    <t>Нагорнов Егор Анатольевич</t>
  </si>
  <si>
    <t>823а</t>
  </si>
  <si>
    <t>Шавандина Ирина Павловна</t>
  </si>
  <si>
    <t>Кузнецова Юлия Александровна</t>
  </si>
  <si>
    <t>Хван Мария Зи-Деновна</t>
  </si>
  <si>
    <t>Шкарева Полина Сергеевна</t>
  </si>
  <si>
    <t>Крылов Дмитрий Сергеевич</t>
  </si>
  <si>
    <t>Масленникова Мария Васильевна</t>
  </si>
  <si>
    <t>Соловьева Александра Анатольевна</t>
  </si>
  <si>
    <t>Золотницкая Софья Николаевна</t>
  </si>
  <si>
    <t>Панов Илья Романович</t>
  </si>
  <si>
    <t>Пальчикова Алена Евгеньевна</t>
  </si>
  <si>
    <t>Кузнецов Андрей Алексеевич</t>
  </si>
  <si>
    <t>Куликова Елизавета Романовна</t>
  </si>
  <si>
    <t>Чумакова Наталия Валерьевна</t>
  </si>
  <si>
    <t>Морозов А.А.</t>
  </si>
  <si>
    <t>Буряк Алина Юрьевна</t>
  </si>
  <si>
    <t>Каспирович Алена Ивановна</t>
  </si>
  <si>
    <t>Белова Арина Игоревна</t>
  </si>
  <si>
    <t>Саханова Анастасия Олеговна</t>
  </si>
  <si>
    <t>Шляхтина Ольга Евгеньвна</t>
  </si>
  <si>
    <t>Кеворкян Алина Сергеевна</t>
  </si>
  <si>
    <t>Узюмская Евгения Владимировна</t>
  </si>
  <si>
    <t>Афоничева Александра Михайловна</t>
  </si>
  <si>
    <t>Пакина Дарья Михайловна</t>
  </si>
  <si>
    <t>Дьяконенкова Наталья Николаевна</t>
  </si>
  <si>
    <t>Смирнова Анна Михайловна</t>
  </si>
  <si>
    <t>Полозова Ирина Эдуардовна</t>
  </si>
  <si>
    <t>Нечаева Анастасия Денисовна</t>
  </si>
  <si>
    <t>Иванчук Григорий Олегович</t>
  </si>
  <si>
    <t>Бакин Андрей Романович</t>
  </si>
  <si>
    <t>Соловьев Никита Влад.</t>
  </si>
  <si>
    <t>Призер</t>
  </si>
  <si>
    <t>Морозова Евдокия Викторовна</t>
  </si>
  <si>
    <t>Аксененко Сергей Юрьевич</t>
  </si>
  <si>
    <t>Коркина Анна Сергеевна</t>
  </si>
  <si>
    <t>Абросимова Елизавета Александровна</t>
  </si>
  <si>
    <t>Гнездилова Татьяна Юрьевна</t>
  </si>
  <si>
    <t>давыдова Алёна Михайловна</t>
  </si>
  <si>
    <t>Виноградова Дарья Алексеевна</t>
  </si>
  <si>
    <t>Дандова Алена Сергеевна</t>
  </si>
  <si>
    <t>Барышева В.И.</t>
  </si>
  <si>
    <t>Иванова Софья Александровна</t>
  </si>
  <si>
    <t>Тараканова Екатерина Сергеевна</t>
  </si>
  <si>
    <t>Баскова Юлия Владимировна</t>
  </si>
  <si>
    <t>Карпова Кристина Евгеньевна</t>
  </si>
  <si>
    <t>Васильев Ярослав Александрович</t>
  </si>
  <si>
    <t>Смык Марина Андреевна</t>
  </si>
  <si>
    <t>Ерохина Эвелина Евгеньевна</t>
  </si>
  <si>
    <t>Поздеева Анастасия Ивановна</t>
  </si>
  <si>
    <t>Золотарев Павел Алексеевич</t>
  </si>
  <si>
    <t>Дружкова Мария Дмитриевна</t>
  </si>
  <si>
    <t>Розова Анастасия Алексеевна</t>
  </si>
  <si>
    <t>Айлон Нарина Азизовна</t>
  </si>
  <si>
    <t>Огнева Полина Алексеевна</t>
  </si>
  <si>
    <t>Александрова Полина Александровна</t>
  </si>
  <si>
    <t>Тарала Юрий Александрович</t>
  </si>
  <si>
    <t>Прядко Эльвира Алексеевна</t>
  </si>
  <si>
    <t xml:space="preserve"> Прядко Эльвира Алексеевна</t>
  </si>
  <si>
    <t>Чикишева Ксения Дмитриевна</t>
  </si>
  <si>
    <t>Шелепанов Алексей Анатольевич</t>
  </si>
  <si>
    <t>Смирнов Семен Михайлович</t>
  </si>
  <si>
    <t>Зинькова Виолета Александровна</t>
  </si>
  <si>
    <t>Фомина В.В.</t>
  </si>
  <si>
    <t>Крылова И. А.</t>
  </si>
  <si>
    <t>Михайлов Андрей Игоревич</t>
  </si>
  <si>
    <t>Анисина Юлия Алексеевна</t>
  </si>
  <si>
    <t>Хмелев Александр Валерьевич</t>
  </si>
  <si>
    <t>Солнцев Александр Владимирович</t>
  </si>
  <si>
    <t>Белов Алексндр Алексеевич</t>
  </si>
  <si>
    <t>Монин Иван Геннадьевич</t>
  </si>
  <si>
    <t>Тинков Владимир Дмитриевич</t>
  </si>
  <si>
    <t>Соловьева Алина Алексеевна</t>
  </si>
  <si>
    <t>Зубова Анжелика Алексеевна</t>
  </si>
  <si>
    <t>Ганбаров Низан Абдухал-Оглы</t>
  </si>
  <si>
    <t>Мастакова Н.А.</t>
  </si>
  <si>
    <t>Трошин Артем Александрович</t>
  </si>
  <si>
    <t>Ломанов Юрий Андреевич</t>
  </si>
  <si>
    <t>Волков Антон Алексеевич</t>
  </si>
  <si>
    <t>Волкова Екатерина Алексеевна</t>
  </si>
  <si>
    <t>СОШ №5</t>
  </si>
  <si>
    <t>СОШ №2</t>
  </si>
  <si>
    <t>Цалко Мария Евгеньевна</t>
  </si>
  <si>
    <t>Лабунец Анна Дмитриевна</t>
  </si>
  <si>
    <t>Корягина В.Н.</t>
  </si>
  <si>
    <t>Андриякина Мария Николаевна</t>
  </si>
  <si>
    <t>Авершин Павел Дмитриевич</t>
  </si>
  <si>
    <t>Виноградова Алёна Ивановна</t>
  </si>
  <si>
    <t>Давыдова Е.А.</t>
  </si>
  <si>
    <t>Градов Евгений Алексеевич</t>
  </si>
  <si>
    <t>Саранди Андрей Ильич</t>
  </si>
  <si>
    <t>Обручев Анатолий Вячеславович</t>
  </si>
  <si>
    <t>Доможилова Н.П.</t>
  </si>
  <si>
    <t>Шарапов Кирилл Петрович</t>
  </si>
  <si>
    <t>Абдурасулова Нагина Абдурашидовна</t>
  </si>
  <si>
    <t>Сайдулаев Хасамбек Магомедович</t>
  </si>
  <si>
    <t>Сайдулаев Хасан Магомедович</t>
  </si>
  <si>
    <t>Красавина Екатерина Павловна</t>
  </si>
  <si>
    <t>Комиссарова О.П.</t>
  </si>
  <si>
    <t>Саранди Егор Ильич</t>
  </si>
  <si>
    <t>Великосельская ООШ</t>
  </si>
  <si>
    <t>Павловская ООШ</t>
  </si>
  <si>
    <t>Трофименко Вероника Руслановна</t>
  </si>
  <si>
    <t>Безобразов Н.В.</t>
  </si>
  <si>
    <t>Гусарова Анжелика Александровна</t>
  </si>
  <si>
    <t>Юдин Тихон Юрьевич</t>
  </si>
  <si>
    <t>Ченцевская СОШ</t>
  </si>
  <si>
    <t>Политикова Алёна Сергеевна</t>
  </si>
  <si>
    <t>Орлова Олеся Геннадьевна</t>
  </si>
  <si>
    <t>Иванов Дмитрий Владимирович</t>
  </si>
  <si>
    <t>Кокурин Анатолий Викторович</t>
  </si>
  <si>
    <t>Новикова Екатерина Алексеевна</t>
  </si>
  <si>
    <t>Миронова Валерия Алексеевна</t>
  </si>
  <si>
    <t>Казакова Любовь Александровна</t>
  </si>
  <si>
    <t>Комиссарова Алёна Алексеевна</t>
  </si>
  <si>
    <t>Соколова Екатерина Александровна</t>
  </si>
  <si>
    <t>Константиновская СОШ</t>
  </si>
  <si>
    <t>Фоминская СОШ</t>
  </si>
  <si>
    <t>Верещвгинская ООШ</t>
  </si>
  <si>
    <t>Чёбаковская СОШ</t>
  </si>
  <si>
    <t>Православная СОШ</t>
  </si>
  <si>
    <t>Верещагинская ООШ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</si>
</sst>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2"/>
    </font>
    <font>
      <sz val="10"/>
      <name val="Arial"/>
      <family val="0"/>
    </font>
    <font>
      <sz val="10"/>
      <name val="Wingdings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32" borderId="14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44" fontId="1" fillId="0" borderId="0" xfId="43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8"/>
  <sheetViews>
    <sheetView zoomScale="75" zoomScaleNormal="75" zoomScalePageLayoutView="0" workbookViewId="0" topLeftCell="A7">
      <selection activeCell="C37" sqref="C37"/>
    </sheetView>
  </sheetViews>
  <sheetFormatPr defaultColWidth="9.00390625" defaultRowHeight="12.75"/>
  <cols>
    <col min="1" max="1" width="4.625" style="0" customWidth="1"/>
    <col min="2" max="2" width="6.625" style="0" customWidth="1"/>
    <col min="3" max="3" width="28.25390625" style="0" customWidth="1"/>
    <col min="4" max="4" width="41.625" style="1" customWidth="1"/>
    <col min="5" max="5" width="31.625" style="1" customWidth="1"/>
    <col min="6" max="6" width="9.625" style="0" customWidth="1"/>
    <col min="7" max="7" width="13.625" style="0" customWidth="1"/>
    <col min="8" max="8" width="11.75390625" style="0" customWidth="1"/>
    <col min="9" max="9" width="10.375" style="0" customWidth="1"/>
    <col min="10" max="59" width="2.75390625" style="0" customWidth="1"/>
  </cols>
  <sheetData>
    <row r="1" spans="3:8" ht="36" customHeight="1">
      <c r="C1" s="29" t="s">
        <v>0</v>
      </c>
      <c r="D1" s="29"/>
      <c r="E1" s="29"/>
      <c r="F1" s="29"/>
      <c r="G1" s="29"/>
      <c r="H1" s="29"/>
    </row>
    <row r="2" spans="3:9" ht="18.75" customHeight="1">
      <c r="C2" s="30" t="s">
        <v>18</v>
      </c>
      <c r="D2" s="31"/>
      <c r="E2" s="31"/>
      <c r="F2" s="31"/>
      <c r="G2" s="31"/>
      <c r="H2" s="34" t="s">
        <v>19</v>
      </c>
      <c r="I2" s="34"/>
    </row>
    <row r="3" spans="1:9" s="5" customFormat="1" ht="25.5">
      <c r="A3" s="15" t="s">
        <v>9</v>
      </c>
      <c r="B3" s="13" t="s">
        <v>1</v>
      </c>
      <c r="C3" s="3" t="s">
        <v>2</v>
      </c>
      <c r="D3" s="4" t="s">
        <v>3</v>
      </c>
      <c r="E3" s="4" t="s">
        <v>4</v>
      </c>
      <c r="F3" s="19" t="s">
        <v>16</v>
      </c>
      <c r="G3" s="19" t="s">
        <v>17</v>
      </c>
      <c r="H3" s="4" t="s">
        <v>5</v>
      </c>
      <c r="I3" s="19" t="s">
        <v>15</v>
      </c>
    </row>
    <row r="4" spans="1:18" ht="12.75">
      <c r="A4" s="17"/>
      <c r="B4" s="32" t="s">
        <v>6</v>
      </c>
      <c r="C4" s="33"/>
      <c r="D4" s="33"/>
      <c r="E4" s="33"/>
      <c r="F4" s="24">
        <v>35</v>
      </c>
      <c r="G4" s="24">
        <v>65</v>
      </c>
      <c r="H4" s="24">
        <f>SUM(F4:G4)</f>
        <v>100</v>
      </c>
      <c r="I4" s="6"/>
      <c r="J4" s="7"/>
      <c r="K4" s="7"/>
      <c r="L4" s="7"/>
      <c r="M4" s="7"/>
      <c r="N4" s="7"/>
      <c r="O4" s="7"/>
      <c r="P4" s="7"/>
      <c r="Q4" s="7"/>
      <c r="R4" s="7"/>
    </row>
    <row r="5" spans="1:18" ht="21.75" customHeight="1">
      <c r="A5" s="16">
        <v>1</v>
      </c>
      <c r="B5" s="14">
        <v>706</v>
      </c>
      <c r="C5" s="9" t="s">
        <v>164</v>
      </c>
      <c r="D5" s="10" t="s">
        <v>163</v>
      </c>
      <c r="E5" s="10" t="s">
        <v>152</v>
      </c>
      <c r="F5" s="6">
        <v>20.64</v>
      </c>
      <c r="G5" s="6">
        <v>19.25</v>
      </c>
      <c r="H5" s="24">
        <f aca="true" t="shared" si="0" ref="H5:H37">F5+G5</f>
        <v>39.89</v>
      </c>
      <c r="I5" s="6"/>
      <c r="J5" s="7"/>
      <c r="K5" s="7"/>
      <c r="L5" s="7"/>
      <c r="M5" s="7"/>
      <c r="N5" s="7"/>
      <c r="O5" s="7"/>
      <c r="P5" s="7"/>
      <c r="Q5" s="7"/>
      <c r="R5" s="7"/>
    </row>
    <row r="6" spans="1:18" ht="21.75" customHeight="1">
      <c r="A6" s="16">
        <v>2</v>
      </c>
      <c r="B6" s="14">
        <v>711</v>
      </c>
      <c r="C6" s="9" t="s">
        <v>165</v>
      </c>
      <c r="D6" s="10" t="s">
        <v>166</v>
      </c>
      <c r="E6" s="10" t="s">
        <v>167</v>
      </c>
      <c r="F6" s="6">
        <v>20.15</v>
      </c>
      <c r="G6" s="6">
        <v>13.75</v>
      </c>
      <c r="H6" s="24">
        <f t="shared" si="0"/>
        <v>33.9</v>
      </c>
      <c r="I6" s="6"/>
      <c r="J6" s="7"/>
      <c r="K6" s="7"/>
      <c r="L6" s="7"/>
      <c r="M6" s="7"/>
      <c r="N6" s="7"/>
      <c r="O6" s="7"/>
      <c r="P6" s="7"/>
      <c r="Q6" s="7"/>
      <c r="R6" s="7"/>
    </row>
    <row r="7" spans="1:18" ht="21.75" customHeight="1">
      <c r="A7" s="16">
        <v>3</v>
      </c>
      <c r="B7" s="14">
        <v>731</v>
      </c>
      <c r="C7" s="9" t="s">
        <v>180</v>
      </c>
      <c r="D7" s="10" t="s">
        <v>37</v>
      </c>
      <c r="E7" s="10" t="s">
        <v>38</v>
      </c>
      <c r="F7" s="6">
        <v>20.97</v>
      </c>
      <c r="G7" s="6">
        <v>10.5</v>
      </c>
      <c r="H7" s="24">
        <f t="shared" si="0"/>
        <v>31.47</v>
      </c>
      <c r="I7" s="6"/>
      <c r="J7" s="7"/>
      <c r="K7" s="7"/>
      <c r="L7" s="7"/>
      <c r="M7" s="7"/>
      <c r="N7" s="7"/>
      <c r="O7" s="7"/>
      <c r="P7" s="7"/>
      <c r="Q7" s="7"/>
      <c r="R7" s="7"/>
    </row>
    <row r="8" spans="1:18" ht="21.75" customHeight="1">
      <c r="A8" s="16">
        <v>4</v>
      </c>
      <c r="B8" s="14">
        <v>730</v>
      </c>
      <c r="C8" s="9" t="s">
        <v>28</v>
      </c>
      <c r="D8" s="10" t="s">
        <v>31</v>
      </c>
      <c r="E8" s="10" t="s">
        <v>32</v>
      </c>
      <c r="F8" s="6">
        <v>23.25</v>
      </c>
      <c r="G8" s="6">
        <v>6.25</v>
      </c>
      <c r="H8" s="24">
        <f t="shared" si="0"/>
        <v>29.5</v>
      </c>
      <c r="I8" s="6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>
      <c r="A9" s="16">
        <v>5</v>
      </c>
      <c r="B9" s="14">
        <v>701</v>
      </c>
      <c r="C9" s="9" t="s">
        <v>28</v>
      </c>
      <c r="D9" s="10" t="s">
        <v>44</v>
      </c>
      <c r="E9" s="10" t="s">
        <v>34</v>
      </c>
      <c r="F9" s="6">
        <v>14.99</v>
      </c>
      <c r="G9" s="6">
        <v>12.5</v>
      </c>
      <c r="H9" s="24">
        <f t="shared" si="0"/>
        <v>27.490000000000002</v>
      </c>
      <c r="I9" s="6"/>
      <c r="J9" s="7"/>
      <c r="K9" s="7"/>
      <c r="L9" s="7"/>
      <c r="M9" s="7"/>
      <c r="N9" s="7"/>
      <c r="O9" s="7"/>
      <c r="P9" s="7"/>
      <c r="Q9" s="7"/>
      <c r="R9" s="7"/>
    </row>
    <row r="10" spans="1:18" ht="21.75" customHeight="1">
      <c r="A10" s="16">
        <v>6</v>
      </c>
      <c r="B10" s="14">
        <v>702</v>
      </c>
      <c r="C10" s="9" t="s">
        <v>29</v>
      </c>
      <c r="D10" s="10" t="s">
        <v>43</v>
      </c>
      <c r="E10" s="10" t="s">
        <v>36</v>
      </c>
      <c r="F10" s="6">
        <v>19.6</v>
      </c>
      <c r="G10" s="6">
        <v>7.5</v>
      </c>
      <c r="H10" s="24">
        <f t="shared" si="0"/>
        <v>27.1</v>
      </c>
      <c r="I10" s="6"/>
      <c r="J10" s="7"/>
      <c r="K10" s="7"/>
      <c r="L10" s="7"/>
      <c r="M10" s="7"/>
      <c r="N10" s="7"/>
      <c r="O10" s="7"/>
      <c r="P10" s="7"/>
      <c r="Q10" s="7"/>
      <c r="R10" s="7"/>
    </row>
    <row r="11" spans="1:18" ht="21.75" customHeight="1">
      <c r="A11" s="16">
        <v>7</v>
      </c>
      <c r="B11" s="14">
        <v>709</v>
      </c>
      <c r="C11" s="9" t="s">
        <v>165</v>
      </c>
      <c r="D11" s="10" t="s">
        <v>168</v>
      </c>
      <c r="E11" s="10" t="s">
        <v>167</v>
      </c>
      <c r="F11" s="6">
        <v>14.33</v>
      </c>
      <c r="G11" s="6">
        <v>12.5</v>
      </c>
      <c r="H11" s="24">
        <f t="shared" si="0"/>
        <v>26.83</v>
      </c>
      <c r="I11" s="6"/>
      <c r="J11" s="7"/>
      <c r="K11" s="7"/>
      <c r="L11" s="7"/>
      <c r="M11" s="7"/>
      <c r="N11" s="7"/>
      <c r="O11" s="7"/>
      <c r="P11" s="7"/>
      <c r="Q11" s="7"/>
      <c r="R11" s="7"/>
    </row>
    <row r="12" spans="1:18" ht="21.75" customHeight="1">
      <c r="A12" s="16">
        <v>8</v>
      </c>
      <c r="B12" s="14">
        <v>704</v>
      </c>
      <c r="C12" s="9" t="s">
        <v>144</v>
      </c>
      <c r="D12" s="10" t="s">
        <v>169</v>
      </c>
      <c r="E12" s="10" t="s">
        <v>127</v>
      </c>
      <c r="F12" s="6">
        <v>15.49</v>
      </c>
      <c r="G12" s="6">
        <v>10.5</v>
      </c>
      <c r="H12" s="24">
        <f t="shared" si="0"/>
        <v>25.990000000000002</v>
      </c>
      <c r="I12" s="6"/>
      <c r="J12" s="7"/>
      <c r="K12" s="7"/>
      <c r="L12" s="7"/>
      <c r="M12" s="7"/>
      <c r="N12" s="7"/>
      <c r="O12" s="7"/>
      <c r="P12" s="7"/>
      <c r="Q12" s="7"/>
      <c r="R12" s="7"/>
    </row>
    <row r="13" spans="1:18" ht="21.75" customHeight="1">
      <c r="A13" s="16">
        <v>9</v>
      </c>
      <c r="B13" s="14">
        <v>705</v>
      </c>
      <c r="C13" s="9" t="s">
        <v>24</v>
      </c>
      <c r="D13" s="10" t="s">
        <v>46</v>
      </c>
      <c r="E13" s="10" t="s">
        <v>26</v>
      </c>
      <c r="F13" s="6">
        <v>15.99</v>
      </c>
      <c r="G13" s="6">
        <v>10</v>
      </c>
      <c r="H13" s="24">
        <f t="shared" si="0"/>
        <v>25.990000000000002</v>
      </c>
      <c r="I13" s="6"/>
      <c r="J13" s="7"/>
      <c r="K13" s="7"/>
      <c r="L13" s="7"/>
      <c r="M13" s="7"/>
      <c r="N13" s="7"/>
      <c r="O13" s="7"/>
      <c r="P13" s="7"/>
      <c r="Q13" s="7"/>
      <c r="R13" s="7"/>
    </row>
    <row r="14" spans="1:18" ht="21.75" customHeight="1">
      <c r="A14" s="16">
        <v>10</v>
      </c>
      <c r="B14" s="14">
        <v>706</v>
      </c>
      <c r="C14" s="9" t="s">
        <v>29</v>
      </c>
      <c r="D14" s="10" t="s">
        <v>35</v>
      </c>
      <c r="E14" s="10" t="s">
        <v>36</v>
      </c>
      <c r="F14" s="6">
        <v>16.32</v>
      </c>
      <c r="G14" s="6">
        <v>9.5</v>
      </c>
      <c r="H14" s="24">
        <f t="shared" si="0"/>
        <v>25.82</v>
      </c>
      <c r="I14" s="6"/>
      <c r="J14" s="7"/>
      <c r="K14" s="7"/>
      <c r="L14" s="7"/>
      <c r="M14" s="7"/>
      <c r="N14" s="7"/>
      <c r="O14" s="7"/>
      <c r="P14" s="7"/>
      <c r="Q14" s="7"/>
      <c r="R14" s="7"/>
    </row>
    <row r="15" spans="1:18" ht="21.75" customHeight="1">
      <c r="A15" s="16">
        <v>11</v>
      </c>
      <c r="B15" s="14">
        <v>703</v>
      </c>
      <c r="C15" s="9" t="s">
        <v>170</v>
      </c>
      <c r="D15" s="10" t="s">
        <v>171</v>
      </c>
      <c r="E15" s="10" t="s">
        <v>162</v>
      </c>
      <c r="F15" s="6">
        <v>17.45</v>
      </c>
      <c r="G15" s="6">
        <v>8.25</v>
      </c>
      <c r="H15" s="24">
        <f t="shared" si="0"/>
        <v>25.7</v>
      </c>
      <c r="I15" s="6"/>
      <c r="J15" s="7"/>
      <c r="K15" s="7"/>
      <c r="L15" s="7"/>
      <c r="M15" s="7"/>
      <c r="N15" s="7"/>
      <c r="O15" s="7"/>
      <c r="P15" s="7"/>
      <c r="Q15" s="7"/>
      <c r="R15" s="7"/>
    </row>
    <row r="16" spans="1:18" ht="21.75" customHeight="1">
      <c r="A16" s="16">
        <v>12</v>
      </c>
      <c r="B16" s="14">
        <v>708</v>
      </c>
      <c r="C16" s="8" t="s">
        <v>181</v>
      </c>
      <c r="D16" s="10" t="s">
        <v>47</v>
      </c>
      <c r="E16" s="10" t="s">
        <v>48</v>
      </c>
      <c r="F16" s="6">
        <v>18.68</v>
      </c>
      <c r="G16" s="6">
        <v>7</v>
      </c>
      <c r="H16" s="24">
        <f t="shared" si="0"/>
        <v>25.68</v>
      </c>
      <c r="I16" s="6"/>
      <c r="J16" s="7"/>
      <c r="K16" s="7"/>
      <c r="L16" s="7"/>
      <c r="M16" s="7"/>
      <c r="N16" s="7"/>
      <c r="O16" s="7"/>
      <c r="P16" s="7"/>
      <c r="Q16" s="7"/>
      <c r="R16" s="7"/>
    </row>
    <row r="17" spans="1:18" ht="21.75" customHeight="1">
      <c r="A17" s="16">
        <v>13</v>
      </c>
      <c r="B17" s="14">
        <v>709</v>
      </c>
      <c r="C17" s="9" t="s">
        <v>164</v>
      </c>
      <c r="D17" s="10" t="s">
        <v>172</v>
      </c>
      <c r="E17" s="10" t="s">
        <v>152</v>
      </c>
      <c r="F17" s="6">
        <v>13.83</v>
      </c>
      <c r="G17" s="6">
        <v>11.75</v>
      </c>
      <c r="H17" s="24">
        <f t="shared" si="0"/>
        <v>25.58</v>
      </c>
      <c r="I17" s="6"/>
      <c r="J17" s="7"/>
      <c r="K17" s="7"/>
      <c r="L17" s="7"/>
      <c r="M17" s="7"/>
      <c r="N17" s="7"/>
      <c r="O17" s="7"/>
      <c r="P17" s="7"/>
      <c r="Q17" s="7"/>
      <c r="R17" s="7"/>
    </row>
    <row r="18" spans="1:18" ht="21.75" customHeight="1">
      <c r="A18" s="16">
        <v>14</v>
      </c>
      <c r="B18" s="14">
        <v>710</v>
      </c>
      <c r="C18" s="9" t="s">
        <v>182</v>
      </c>
      <c r="D18" s="10" t="s">
        <v>173</v>
      </c>
      <c r="E18" s="10" t="s">
        <v>156</v>
      </c>
      <c r="F18" s="6">
        <v>18.82</v>
      </c>
      <c r="G18" s="6">
        <v>6.25</v>
      </c>
      <c r="H18" s="24">
        <f t="shared" si="0"/>
        <v>25.07</v>
      </c>
      <c r="I18" s="6"/>
      <c r="J18" s="7"/>
      <c r="K18" s="7"/>
      <c r="L18" s="7"/>
      <c r="M18" s="7"/>
      <c r="N18" s="7"/>
      <c r="O18" s="7"/>
      <c r="P18" s="7"/>
      <c r="Q18" s="7"/>
      <c r="R18" s="7"/>
    </row>
    <row r="19" spans="1:18" ht="21.75" customHeight="1">
      <c r="A19" s="16">
        <v>15</v>
      </c>
      <c r="B19" s="14">
        <v>711</v>
      </c>
      <c r="C19" s="9" t="s">
        <v>28</v>
      </c>
      <c r="D19" s="10" t="s">
        <v>33</v>
      </c>
      <c r="E19" s="10" t="s">
        <v>34</v>
      </c>
      <c r="F19" s="6">
        <v>18.17</v>
      </c>
      <c r="G19" s="6">
        <v>6.5</v>
      </c>
      <c r="H19" s="24">
        <f t="shared" si="0"/>
        <v>24.67</v>
      </c>
      <c r="I19" s="6"/>
      <c r="J19" s="7"/>
      <c r="K19" s="7"/>
      <c r="L19" s="7"/>
      <c r="M19" s="7"/>
      <c r="N19" s="7"/>
      <c r="O19" s="7"/>
      <c r="P19" s="7"/>
      <c r="Q19" s="7"/>
      <c r="R19" s="7"/>
    </row>
    <row r="20" spans="1:18" ht="21.75" customHeight="1">
      <c r="A20" s="16">
        <v>16</v>
      </c>
      <c r="B20" s="14">
        <v>712</v>
      </c>
      <c r="C20" s="9" t="s">
        <v>40</v>
      </c>
      <c r="D20" s="12" t="s">
        <v>41</v>
      </c>
      <c r="E20" s="10" t="s">
        <v>42</v>
      </c>
      <c r="F20" s="6">
        <v>13.98</v>
      </c>
      <c r="G20" s="6">
        <v>9</v>
      </c>
      <c r="H20" s="24">
        <f t="shared" si="0"/>
        <v>22.98</v>
      </c>
      <c r="I20" s="6"/>
      <c r="J20" s="7"/>
      <c r="K20" s="7"/>
      <c r="L20" s="7"/>
      <c r="M20" s="7"/>
      <c r="N20" s="7"/>
      <c r="O20" s="7"/>
      <c r="P20" s="7"/>
      <c r="Q20" s="7"/>
      <c r="R20" s="7"/>
    </row>
    <row r="21" spans="1:18" ht="21.75" customHeight="1">
      <c r="A21" s="16">
        <v>17</v>
      </c>
      <c r="B21" s="14">
        <v>713</v>
      </c>
      <c r="C21" s="9" t="s">
        <v>182</v>
      </c>
      <c r="D21" s="10" t="s">
        <v>174</v>
      </c>
      <c r="E21" s="10" t="s">
        <v>156</v>
      </c>
      <c r="F21" s="6">
        <v>16.52</v>
      </c>
      <c r="G21" s="6">
        <v>6.25</v>
      </c>
      <c r="H21" s="24">
        <f t="shared" si="0"/>
        <v>22.77</v>
      </c>
      <c r="I21" s="6"/>
      <c r="J21" s="7"/>
      <c r="K21" s="7"/>
      <c r="L21" s="7"/>
      <c r="M21" s="7"/>
      <c r="N21" s="7"/>
      <c r="O21" s="7"/>
      <c r="P21" s="7"/>
      <c r="Q21" s="7"/>
      <c r="R21" s="7"/>
    </row>
    <row r="22" spans="1:18" ht="21.75" customHeight="1">
      <c r="A22" s="16">
        <v>18</v>
      </c>
      <c r="B22" s="14">
        <v>733</v>
      </c>
      <c r="C22" s="8" t="s">
        <v>40</v>
      </c>
      <c r="D22" s="10" t="s">
        <v>58</v>
      </c>
      <c r="E22" s="10" t="s">
        <v>42</v>
      </c>
      <c r="F22" s="6">
        <v>14.49</v>
      </c>
      <c r="G22" s="6">
        <v>8.25</v>
      </c>
      <c r="H22" s="24">
        <f t="shared" si="0"/>
        <v>22.740000000000002</v>
      </c>
      <c r="I22" s="6"/>
      <c r="J22" s="7"/>
      <c r="K22" s="7"/>
      <c r="L22" s="7"/>
      <c r="M22" s="7"/>
      <c r="N22" s="7"/>
      <c r="O22" s="7"/>
      <c r="P22" s="7"/>
      <c r="Q22" s="7"/>
      <c r="R22" s="7"/>
    </row>
    <row r="23" spans="1:18" ht="21.75" customHeight="1">
      <c r="A23" s="16">
        <v>19</v>
      </c>
      <c r="B23" s="14">
        <v>726</v>
      </c>
      <c r="C23" s="9" t="s">
        <v>170</v>
      </c>
      <c r="D23" s="10" t="s">
        <v>175</v>
      </c>
      <c r="E23" s="10" t="s">
        <v>162</v>
      </c>
      <c r="F23" s="6">
        <v>14.18</v>
      </c>
      <c r="G23" s="6">
        <v>8.5</v>
      </c>
      <c r="H23" s="24">
        <f t="shared" si="0"/>
        <v>22.68</v>
      </c>
      <c r="I23" s="6"/>
      <c r="J23" s="7"/>
      <c r="K23" s="7"/>
      <c r="L23" s="7"/>
      <c r="M23" s="7"/>
      <c r="N23" s="7"/>
      <c r="O23" s="7"/>
      <c r="P23" s="7"/>
      <c r="Q23" s="7"/>
      <c r="R23" s="7"/>
    </row>
    <row r="24" spans="1:18" ht="21.75" customHeight="1">
      <c r="A24" s="16">
        <v>20</v>
      </c>
      <c r="B24" s="14">
        <v>734</v>
      </c>
      <c r="C24" s="9" t="s">
        <v>180</v>
      </c>
      <c r="D24" s="12" t="s">
        <v>45</v>
      </c>
      <c r="E24" s="10" t="s">
        <v>38</v>
      </c>
      <c r="F24" s="6">
        <v>10.44</v>
      </c>
      <c r="G24" s="6">
        <v>11.75</v>
      </c>
      <c r="H24" s="24">
        <f t="shared" si="0"/>
        <v>22.189999999999998</v>
      </c>
      <c r="I24" s="6"/>
      <c r="J24" s="7"/>
      <c r="K24" s="7"/>
      <c r="L24" s="7"/>
      <c r="M24" s="7"/>
      <c r="N24" s="7"/>
      <c r="O24" s="7"/>
      <c r="P24" s="7"/>
      <c r="Q24" s="7"/>
      <c r="R24" s="7"/>
    </row>
    <row r="25" spans="1:18" ht="21.75" customHeight="1">
      <c r="A25" s="16">
        <v>21</v>
      </c>
      <c r="B25" s="14">
        <v>725</v>
      </c>
      <c r="C25" s="9" t="s">
        <v>145</v>
      </c>
      <c r="D25" s="10" t="s">
        <v>176</v>
      </c>
      <c r="E25" s="10" t="s">
        <v>148</v>
      </c>
      <c r="F25" s="6">
        <v>15.78</v>
      </c>
      <c r="G25" s="6">
        <v>4.5</v>
      </c>
      <c r="H25" s="24">
        <f t="shared" si="0"/>
        <v>20.28</v>
      </c>
      <c r="I25" s="6"/>
      <c r="J25" s="7"/>
      <c r="K25" s="7"/>
      <c r="L25" s="7"/>
      <c r="M25" s="7"/>
      <c r="N25" s="7"/>
      <c r="O25" s="7"/>
      <c r="P25" s="7"/>
      <c r="Q25" s="7"/>
      <c r="R25" s="7"/>
    </row>
    <row r="26" spans="1:18" ht="21.75" customHeight="1">
      <c r="A26" s="16">
        <v>22</v>
      </c>
      <c r="B26" s="14">
        <v>729</v>
      </c>
      <c r="C26" s="8" t="s">
        <v>40</v>
      </c>
      <c r="D26" s="10" t="s">
        <v>57</v>
      </c>
      <c r="E26" s="10" t="s">
        <v>42</v>
      </c>
      <c r="F26" s="6">
        <v>12.65</v>
      </c>
      <c r="G26" s="6">
        <v>7.5</v>
      </c>
      <c r="H26" s="24">
        <f t="shared" si="0"/>
        <v>20.15</v>
      </c>
      <c r="I26" s="6"/>
      <c r="J26" s="7"/>
      <c r="K26" s="7"/>
      <c r="L26" s="7"/>
      <c r="M26" s="7"/>
      <c r="N26" s="7"/>
      <c r="O26" s="7"/>
      <c r="P26" s="7"/>
      <c r="Q26" s="7"/>
      <c r="R26" s="7"/>
    </row>
    <row r="27" spans="1:18" ht="21.75" customHeight="1">
      <c r="A27" s="16">
        <v>23</v>
      </c>
      <c r="B27" s="14">
        <v>741</v>
      </c>
      <c r="C27" s="9" t="s">
        <v>145</v>
      </c>
      <c r="D27" s="10" t="s">
        <v>177</v>
      </c>
      <c r="E27" s="10" t="s">
        <v>148</v>
      </c>
      <c r="F27" s="6">
        <v>15.51</v>
      </c>
      <c r="G27" s="6">
        <v>4.5</v>
      </c>
      <c r="H27" s="24">
        <f t="shared" si="0"/>
        <v>20.009999999999998</v>
      </c>
      <c r="I27" s="6"/>
      <c r="J27" s="7"/>
      <c r="K27" s="7"/>
      <c r="L27" s="7"/>
      <c r="M27" s="7"/>
      <c r="N27" s="7"/>
      <c r="O27" s="7"/>
      <c r="P27" s="7"/>
      <c r="Q27" s="7"/>
      <c r="R27" s="7"/>
    </row>
    <row r="28" spans="1:18" ht="21.75" customHeight="1">
      <c r="A28" s="16">
        <v>24</v>
      </c>
      <c r="B28" s="14">
        <v>732</v>
      </c>
      <c r="C28" s="9" t="s">
        <v>170</v>
      </c>
      <c r="D28" s="10" t="s">
        <v>178</v>
      </c>
      <c r="E28" s="10" t="s">
        <v>162</v>
      </c>
      <c r="F28" s="6">
        <v>12.39</v>
      </c>
      <c r="G28" s="6">
        <v>6.25</v>
      </c>
      <c r="H28" s="24">
        <f t="shared" si="0"/>
        <v>18.64</v>
      </c>
      <c r="I28" s="6"/>
      <c r="J28" s="7"/>
      <c r="K28" s="7"/>
      <c r="L28" s="7"/>
      <c r="M28" s="7"/>
      <c r="N28" s="7"/>
      <c r="O28" s="7"/>
      <c r="P28" s="7"/>
      <c r="Q28" s="7"/>
      <c r="R28" s="7"/>
    </row>
    <row r="29" spans="1:18" ht="21.75" customHeight="1">
      <c r="A29" s="16">
        <v>25</v>
      </c>
      <c r="B29" s="14">
        <v>740</v>
      </c>
      <c r="C29" s="11" t="s">
        <v>181</v>
      </c>
      <c r="D29" s="10" t="s">
        <v>53</v>
      </c>
      <c r="E29" s="10" t="s">
        <v>48</v>
      </c>
      <c r="F29" s="6">
        <v>10.64</v>
      </c>
      <c r="G29" s="6">
        <v>8</v>
      </c>
      <c r="H29" s="24">
        <f t="shared" si="0"/>
        <v>18.64</v>
      </c>
      <c r="I29" s="6"/>
      <c r="J29" s="7"/>
      <c r="K29" s="7"/>
      <c r="L29" s="7"/>
      <c r="M29" s="7"/>
      <c r="N29" s="7"/>
      <c r="O29" s="7"/>
      <c r="P29" s="7"/>
      <c r="Q29" s="7"/>
      <c r="R29" s="7"/>
    </row>
    <row r="30" spans="1:18" ht="21.75" customHeight="1">
      <c r="A30" s="16">
        <v>26</v>
      </c>
      <c r="B30" s="14">
        <v>738</v>
      </c>
      <c r="C30" s="9" t="s">
        <v>170</v>
      </c>
      <c r="D30" s="10" t="s">
        <v>179</v>
      </c>
      <c r="E30" s="10" t="s">
        <v>162</v>
      </c>
      <c r="F30" s="6">
        <v>11.64</v>
      </c>
      <c r="G30" s="6">
        <v>6.25</v>
      </c>
      <c r="H30" s="24">
        <f t="shared" si="0"/>
        <v>17.89</v>
      </c>
      <c r="I30" s="6"/>
      <c r="J30" s="7"/>
      <c r="K30" s="7"/>
      <c r="L30" s="7"/>
      <c r="M30" s="7"/>
      <c r="N30" s="7"/>
      <c r="O30" s="7"/>
      <c r="P30" s="7"/>
      <c r="Q30" s="7"/>
      <c r="R30" s="7"/>
    </row>
    <row r="31" spans="1:18" ht="21.75" customHeight="1">
      <c r="A31" s="16">
        <v>27</v>
      </c>
      <c r="B31" s="14">
        <v>737</v>
      </c>
      <c r="C31" s="9" t="s">
        <v>27</v>
      </c>
      <c r="D31" s="10" t="s">
        <v>51</v>
      </c>
      <c r="E31" s="10" t="s">
        <v>52</v>
      </c>
      <c r="F31" s="6">
        <v>15.98</v>
      </c>
      <c r="G31" s="6">
        <v>1.5</v>
      </c>
      <c r="H31" s="24">
        <f t="shared" si="0"/>
        <v>17.48</v>
      </c>
      <c r="I31" s="6"/>
      <c r="J31" s="7"/>
      <c r="K31" s="7"/>
      <c r="L31" s="7"/>
      <c r="M31" s="7"/>
      <c r="N31" s="7"/>
      <c r="O31" s="7"/>
      <c r="P31" s="7"/>
      <c r="Q31" s="7"/>
      <c r="R31" s="7"/>
    </row>
    <row r="32" spans="1:18" ht="21.75" customHeight="1">
      <c r="A32" s="16">
        <v>28</v>
      </c>
      <c r="B32" s="14">
        <v>735</v>
      </c>
      <c r="C32" s="8" t="s">
        <v>180</v>
      </c>
      <c r="D32" s="10" t="s">
        <v>49</v>
      </c>
      <c r="E32" s="10" t="s">
        <v>38</v>
      </c>
      <c r="F32" s="6">
        <v>11.15</v>
      </c>
      <c r="G32" s="6">
        <v>5.5</v>
      </c>
      <c r="H32" s="24">
        <f t="shared" si="0"/>
        <v>16.65</v>
      </c>
      <c r="I32" s="6"/>
      <c r="J32" s="7"/>
      <c r="K32" s="7"/>
      <c r="L32" s="7"/>
      <c r="M32" s="7"/>
      <c r="N32" s="7"/>
      <c r="O32" s="7"/>
      <c r="P32" s="7"/>
      <c r="Q32" s="7"/>
      <c r="R32" s="7"/>
    </row>
    <row r="33" spans="1:18" ht="21.75" customHeight="1">
      <c r="A33" s="16">
        <v>29</v>
      </c>
      <c r="B33" s="14">
        <v>739</v>
      </c>
      <c r="C33" s="8" t="s">
        <v>183</v>
      </c>
      <c r="D33" s="10" t="s">
        <v>55</v>
      </c>
      <c r="E33" s="10" t="s">
        <v>56</v>
      </c>
      <c r="F33" s="6">
        <v>10.18</v>
      </c>
      <c r="G33" s="6">
        <v>5.5</v>
      </c>
      <c r="H33" s="24">
        <f t="shared" si="0"/>
        <v>15.68</v>
      </c>
      <c r="I33" s="6"/>
      <c r="J33" s="7"/>
      <c r="K33" s="7"/>
      <c r="L33" s="7"/>
      <c r="M33" s="7"/>
      <c r="N33" s="7"/>
      <c r="O33" s="7"/>
      <c r="P33" s="7"/>
      <c r="Q33" s="7"/>
      <c r="R33" s="7"/>
    </row>
    <row r="34" spans="1:18" ht="21.75" customHeight="1">
      <c r="A34" s="16">
        <v>30</v>
      </c>
      <c r="B34" s="14">
        <v>723</v>
      </c>
      <c r="C34" s="9" t="s">
        <v>24</v>
      </c>
      <c r="D34" s="10" t="s">
        <v>30</v>
      </c>
      <c r="E34" s="10" t="s">
        <v>26</v>
      </c>
      <c r="F34" s="6">
        <v>13.15</v>
      </c>
      <c r="G34" s="6">
        <v>2.5</v>
      </c>
      <c r="H34" s="24">
        <f t="shared" si="0"/>
        <v>15.65</v>
      </c>
      <c r="I34" s="6"/>
      <c r="J34" s="7"/>
      <c r="K34" s="7"/>
      <c r="L34" s="7"/>
      <c r="M34" s="7"/>
      <c r="N34" s="7"/>
      <c r="O34" s="7"/>
      <c r="P34" s="7"/>
      <c r="Q34" s="7"/>
      <c r="R34" s="7"/>
    </row>
    <row r="35" spans="1:18" ht="21.75" customHeight="1">
      <c r="A35" s="16">
        <v>31</v>
      </c>
      <c r="B35" s="14">
        <v>728</v>
      </c>
      <c r="C35" s="9" t="s">
        <v>29</v>
      </c>
      <c r="D35" s="10" t="s">
        <v>39</v>
      </c>
      <c r="E35" s="10" t="s">
        <v>36</v>
      </c>
      <c r="F35" s="6">
        <v>11.48</v>
      </c>
      <c r="G35" s="6">
        <v>1.5</v>
      </c>
      <c r="H35" s="24">
        <f t="shared" si="0"/>
        <v>12.98</v>
      </c>
      <c r="I35" s="6"/>
      <c r="J35" s="7"/>
      <c r="K35" s="7"/>
      <c r="L35" s="7"/>
      <c r="M35" s="7"/>
      <c r="N35" s="7"/>
      <c r="O35" s="7"/>
      <c r="P35" s="7"/>
      <c r="Q35" s="7"/>
      <c r="R35" s="7"/>
    </row>
    <row r="36" spans="1:18" ht="21.75" customHeight="1">
      <c r="A36" s="16">
        <v>32</v>
      </c>
      <c r="B36" s="14">
        <v>722</v>
      </c>
      <c r="C36" s="9" t="s">
        <v>24</v>
      </c>
      <c r="D36" s="10" t="s">
        <v>25</v>
      </c>
      <c r="E36" s="10" t="s">
        <v>26</v>
      </c>
      <c r="F36" s="6">
        <v>12.45</v>
      </c>
      <c r="G36" s="6">
        <v>0</v>
      </c>
      <c r="H36" s="24">
        <f t="shared" si="0"/>
        <v>12.45</v>
      </c>
      <c r="I36" s="6"/>
      <c r="J36" s="7"/>
      <c r="K36" s="7"/>
      <c r="L36" s="7"/>
      <c r="M36" s="7"/>
      <c r="N36" s="7"/>
      <c r="O36" s="7"/>
      <c r="P36" s="7"/>
      <c r="Q36" s="7"/>
      <c r="R36" s="7"/>
    </row>
    <row r="37" spans="1:18" ht="21.75" customHeight="1">
      <c r="A37" s="16">
        <v>33</v>
      </c>
      <c r="B37" s="14">
        <v>736</v>
      </c>
      <c r="C37" s="9" t="s">
        <v>181</v>
      </c>
      <c r="D37" s="10" t="s">
        <v>50</v>
      </c>
      <c r="E37" s="10" t="s">
        <v>48</v>
      </c>
      <c r="F37" s="6">
        <v>10.38</v>
      </c>
      <c r="G37" s="6">
        <v>1</v>
      </c>
      <c r="H37" s="24">
        <f t="shared" si="0"/>
        <v>11.38</v>
      </c>
      <c r="I37" s="6"/>
      <c r="J37" s="7"/>
      <c r="K37" s="7"/>
      <c r="L37" s="7"/>
      <c r="M37" s="7"/>
      <c r="N37" s="7"/>
      <c r="O37" s="7"/>
      <c r="P37" s="7"/>
      <c r="Q37" s="7"/>
      <c r="R37" s="7"/>
    </row>
    <row r="38" spans="6:18" ht="12.75"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6:18" ht="12.75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3:18" ht="12.75">
      <c r="C40" t="s">
        <v>8</v>
      </c>
      <c r="D40" s="1" t="s">
        <v>127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4:18" ht="12.75">
      <c r="D41" s="1" t="s">
        <v>128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8:18" ht="12.75"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8:18" ht="12.75"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8:18" ht="12.75"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8:18" ht="12.75"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8:18" ht="12.75"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8:18" ht="12.75"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8:18" ht="12.75"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8:18" ht="12.75"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8:18" ht="12.75"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8:18" ht="12.75"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6:18" ht="12.7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6:18" ht="12.75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6:18" ht="12.75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6:18" ht="12.75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6:18" ht="12.75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6:18" ht="12.7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6:18" ht="12.75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6:18" ht="12.75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6:18" ht="12.75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6:18" ht="12.75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6:18" ht="12.75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6:18" ht="12.7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6:18" ht="12.75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6:18" ht="12.75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6:18" ht="12.75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6:18" ht="12.75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6:18" ht="12.7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6:18" ht="12.75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6:18" ht="12.75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6:18" ht="12.7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6:18" ht="12.75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6:18" ht="12.7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6:18" ht="12.75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6:18" ht="12.75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6:18" ht="12.75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6:18" ht="12.75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6:18" ht="12.7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6:18" ht="12.75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6:18" ht="12.75"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6:18" ht="12.75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6:18" ht="12.75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6:18" ht="12.7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6:18" ht="12.75"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6:18" ht="12.75"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6:18" ht="12.75"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6:18" ht="12.75"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6:18" ht="12.75"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6:18" ht="12.75"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6:18" ht="12.7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6:18" ht="12.75"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6:18" ht="12.75"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6:18" ht="12.75"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6:18" ht="12.75"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6:18" ht="12.7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6:18" ht="12.75"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6:18" ht="12.75"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6:18" ht="12.75"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6:18" ht="12.75"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6:18" ht="12.75"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6:18" ht="12.7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6:18" ht="12.75"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6:18" ht="12.75"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6:18" ht="12.75"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6:18" ht="12.75"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6:18" ht="12.7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6:18" ht="12.75"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6:18" ht="12.75"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6:18" ht="12.75"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6:18" ht="12.75"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6:18" ht="12.75"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6:18" ht="12.7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6:18" ht="12.75"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6:18" ht="12.75"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6:18" ht="12.75"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6:18" ht="12.75"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6:18" ht="12.75"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6:18" ht="12.7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6:18" ht="12.75"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6:18" ht="12.75"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6:18" ht="12.75"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6:18" ht="12.75"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6:18" ht="12.7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6:18" ht="12.75"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6:18" ht="12.75"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6:18" ht="12.75"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6:18" ht="12.75"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6:18" ht="12.7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6:18" ht="12.75"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6:18" ht="12.75"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6:18" ht="12.75"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6:18" ht="12.75"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6:18" ht="12.7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6:18" ht="12.75"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6:18" ht="12.75"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6:18" ht="12.75"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6:18" ht="12.75"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6:18" ht="12.7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6:18" ht="12.75"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6:18" ht="12.75"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6:18" ht="12.75"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6:18" ht="12.75"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6:18" ht="12.7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6:18" ht="12.75"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6:18" ht="12.75"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6:18" ht="12.75"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6:18" ht="12.75"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6:18" ht="12.7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6:18" ht="12.75"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6:18" ht="12.75"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6:18" ht="12.75"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6:18" ht="12.75"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6:18" ht="12.7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6:18" ht="12.75"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6:18" ht="12.75"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6:18" ht="12.75"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6:18" ht="12.75"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6:18" ht="12.7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6:18" ht="12.75"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6:18" ht="12.75"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6:18" ht="12.75"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6:18" ht="12.75"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6:18" ht="12.75"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6:18" ht="12.75"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6:18" ht="12.75"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6:18" ht="12.75"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6:18" ht="12.75"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6:18" ht="12.75"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</sheetData>
  <sheetProtection/>
  <mergeCells count="4">
    <mergeCell ref="C1:H1"/>
    <mergeCell ref="C2:G2"/>
    <mergeCell ref="B4:E4"/>
    <mergeCell ref="H2:I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2"/>
  <sheetViews>
    <sheetView zoomScale="75" zoomScaleNormal="75" zoomScalePageLayoutView="0" workbookViewId="0" topLeftCell="A1">
      <selection activeCell="C30" sqref="C30"/>
    </sheetView>
  </sheetViews>
  <sheetFormatPr defaultColWidth="9.00390625" defaultRowHeight="12.75"/>
  <cols>
    <col min="1" max="1" width="3.625" style="0" customWidth="1"/>
    <col min="2" max="2" width="8.625" style="0" customWidth="1"/>
    <col min="3" max="3" width="26.75390625" style="1" customWidth="1"/>
    <col min="4" max="4" width="39.375" style="1" customWidth="1"/>
    <col min="5" max="5" width="23.375" style="0" customWidth="1"/>
    <col min="6" max="6" width="13.25390625" style="0" customWidth="1"/>
    <col min="7" max="7" width="16.875" style="0" customWidth="1"/>
    <col min="8" max="8" width="13.125" style="0" customWidth="1"/>
    <col min="9" max="9" width="10.875" style="0" customWidth="1"/>
    <col min="10" max="59" width="2.75390625" style="0" customWidth="1"/>
  </cols>
  <sheetData>
    <row r="1" spans="3:8" ht="39" customHeight="1">
      <c r="C1" s="29" t="s">
        <v>0</v>
      </c>
      <c r="D1" s="29"/>
      <c r="E1" s="29"/>
      <c r="F1" s="29"/>
      <c r="G1" s="29"/>
      <c r="H1" s="29"/>
    </row>
    <row r="2" spans="3:9" ht="30" customHeight="1">
      <c r="C2" s="30" t="s">
        <v>20</v>
      </c>
      <c r="D2" s="31"/>
      <c r="E2" s="31"/>
      <c r="F2" s="31"/>
      <c r="G2" s="31"/>
      <c r="H2" s="34" t="s">
        <v>19</v>
      </c>
      <c r="I2" s="34"/>
    </row>
    <row r="3" spans="1:9" ht="27.75" customHeight="1">
      <c r="A3" s="15" t="s">
        <v>9</v>
      </c>
      <c r="B3" s="13" t="s">
        <v>1</v>
      </c>
      <c r="C3" s="3" t="s">
        <v>2</v>
      </c>
      <c r="D3" s="4" t="s">
        <v>3</v>
      </c>
      <c r="E3" s="4" t="s">
        <v>4</v>
      </c>
      <c r="F3" s="19" t="s">
        <v>16</v>
      </c>
      <c r="G3" s="19" t="s">
        <v>17</v>
      </c>
      <c r="H3" s="4" t="s">
        <v>5</v>
      </c>
      <c r="I3" s="19" t="s">
        <v>15</v>
      </c>
    </row>
    <row r="4" spans="1:9" s="5" customFormat="1" ht="12.75">
      <c r="A4" s="17"/>
      <c r="B4" s="32" t="s">
        <v>6</v>
      </c>
      <c r="C4" s="33"/>
      <c r="D4" s="33"/>
      <c r="E4" s="33"/>
      <c r="F4" s="24">
        <v>36</v>
      </c>
      <c r="G4" s="24">
        <v>64</v>
      </c>
      <c r="H4" s="24">
        <f>SUM(F4:G4)</f>
        <v>100</v>
      </c>
      <c r="I4" s="6"/>
    </row>
    <row r="5" spans="1:18" ht="21.75" customHeight="1">
      <c r="A5" s="16">
        <v>1</v>
      </c>
      <c r="B5" s="14">
        <v>801</v>
      </c>
      <c r="C5" s="11" t="s">
        <v>144</v>
      </c>
      <c r="D5" s="10" t="s">
        <v>157</v>
      </c>
      <c r="E5" s="10" t="s">
        <v>127</v>
      </c>
      <c r="F5" s="6">
        <v>17.4</v>
      </c>
      <c r="G5" s="6">
        <v>28.75</v>
      </c>
      <c r="H5" s="24">
        <f aca="true" t="shared" si="0" ref="H5:H30">F5+G5</f>
        <v>46.15</v>
      </c>
      <c r="I5" s="6"/>
      <c r="J5" s="7"/>
      <c r="K5" s="7"/>
      <c r="L5" s="7"/>
      <c r="M5" s="7"/>
      <c r="N5" s="7"/>
      <c r="O5" s="7"/>
      <c r="P5" s="7"/>
      <c r="Q5" s="7"/>
      <c r="R5" s="7"/>
    </row>
    <row r="6" spans="1:18" ht="21.75" customHeight="1">
      <c r="A6" s="16">
        <v>2</v>
      </c>
      <c r="B6" s="14">
        <v>821</v>
      </c>
      <c r="C6" s="8" t="s">
        <v>29</v>
      </c>
      <c r="D6" s="10" t="s">
        <v>70</v>
      </c>
      <c r="E6" s="10" t="s">
        <v>36</v>
      </c>
      <c r="F6" s="6">
        <v>17.65</v>
      </c>
      <c r="G6" s="6">
        <v>13.25</v>
      </c>
      <c r="H6" s="24">
        <f t="shared" si="0"/>
        <v>30.9</v>
      </c>
      <c r="I6" s="6"/>
      <c r="J6" s="7"/>
      <c r="K6" s="7"/>
      <c r="L6" s="7"/>
      <c r="M6" s="7"/>
      <c r="N6" s="7"/>
      <c r="O6" s="7"/>
      <c r="P6" s="7"/>
      <c r="Q6" s="7"/>
      <c r="R6" s="7"/>
    </row>
    <row r="7" spans="1:18" ht="21.75" customHeight="1">
      <c r="A7" s="16">
        <v>3</v>
      </c>
      <c r="B7" s="14">
        <v>805</v>
      </c>
      <c r="C7" s="8" t="s">
        <v>28</v>
      </c>
      <c r="D7" s="26" t="s">
        <v>123</v>
      </c>
      <c r="E7" s="10" t="s">
        <v>32</v>
      </c>
      <c r="F7" s="6">
        <v>16.6</v>
      </c>
      <c r="G7" s="6">
        <v>14.25</v>
      </c>
      <c r="H7" s="24">
        <f t="shared" si="0"/>
        <v>30.85</v>
      </c>
      <c r="I7" s="6"/>
      <c r="J7" s="7"/>
      <c r="K7" s="7"/>
      <c r="L7" s="7"/>
      <c r="M7" s="7"/>
      <c r="N7" s="7"/>
      <c r="O7" s="7"/>
      <c r="P7" s="7"/>
      <c r="Q7" s="7"/>
      <c r="R7" s="7"/>
    </row>
    <row r="8" spans="1:18" ht="21.75" customHeight="1">
      <c r="A8" s="16">
        <v>4</v>
      </c>
      <c r="B8" s="14">
        <v>809</v>
      </c>
      <c r="C8" s="8" t="s">
        <v>181</v>
      </c>
      <c r="D8" s="10" t="s">
        <v>76</v>
      </c>
      <c r="E8" s="10" t="s">
        <v>48</v>
      </c>
      <c r="F8" s="6">
        <v>14.4</v>
      </c>
      <c r="G8" s="6">
        <v>14.75</v>
      </c>
      <c r="H8" s="24">
        <f t="shared" si="0"/>
        <v>29.15</v>
      </c>
      <c r="I8" s="6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>
      <c r="A9" s="16">
        <v>5</v>
      </c>
      <c r="B9" s="14">
        <v>807</v>
      </c>
      <c r="C9" s="8" t="s">
        <v>28</v>
      </c>
      <c r="D9" s="10" t="s">
        <v>77</v>
      </c>
      <c r="E9" s="10" t="s">
        <v>32</v>
      </c>
      <c r="F9" s="6">
        <v>15.2</v>
      </c>
      <c r="G9" s="6">
        <v>13.25</v>
      </c>
      <c r="H9" s="24">
        <f t="shared" si="0"/>
        <v>28.45</v>
      </c>
      <c r="I9" s="6"/>
      <c r="J9" s="7"/>
      <c r="K9" s="7"/>
      <c r="L9" s="7"/>
      <c r="M9" s="7"/>
      <c r="N9" s="7"/>
      <c r="O9" s="7"/>
      <c r="P9" s="7"/>
      <c r="Q9" s="7"/>
      <c r="R9" s="7"/>
    </row>
    <row r="10" spans="1:18" ht="21.75" customHeight="1">
      <c r="A10" s="16">
        <v>6</v>
      </c>
      <c r="B10" s="14">
        <v>810</v>
      </c>
      <c r="C10" s="11" t="s">
        <v>180</v>
      </c>
      <c r="D10" s="10" t="s">
        <v>74</v>
      </c>
      <c r="E10" s="10" t="s">
        <v>38</v>
      </c>
      <c r="F10" s="6">
        <v>12.6</v>
      </c>
      <c r="G10" s="6">
        <v>15</v>
      </c>
      <c r="H10" s="24">
        <f t="shared" si="0"/>
        <v>27.6</v>
      </c>
      <c r="I10" s="6"/>
      <c r="J10" s="7"/>
      <c r="K10" s="7"/>
      <c r="L10" s="7"/>
      <c r="M10" s="7"/>
      <c r="N10" s="7"/>
      <c r="O10" s="7"/>
      <c r="P10" s="7"/>
      <c r="Q10" s="7"/>
      <c r="R10" s="7"/>
    </row>
    <row r="11" spans="1:18" ht="22.5" customHeight="1">
      <c r="A11" s="16">
        <v>7</v>
      </c>
      <c r="B11" s="14">
        <v>803</v>
      </c>
      <c r="C11" s="11" t="s">
        <v>145</v>
      </c>
      <c r="D11" s="26" t="s">
        <v>158</v>
      </c>
      <c r="E11" s="10" t="s">
        <v>148</v>
      </c>
      <c r="F11" s="6">
        <v>10.4</v>
      </c>
      <c r="G11" s="6">
        <v>16.5</v>
      </c>
      <c r="H11" s="24">
        <f t="shared" si="0"/>
        <v>26.9</v>
      </c>
      <c r="I11" s="6"/>
      <c r="J11" s="7"/>
      <c r="K11" s="7"/>
      <c r="L11" s="7"/>
      <c r="M11" s="7"/>
      <c r="N11" s="7"/>
      <c r="O11" s="7"/>
      <c r="P11" s="7"/>
      <c r="Q11" s="7"/>
      <c r="R11" s="7"/>
    </row>
    <row r="12" spans="1:18" ht="21.75" customHeight="1">
      <c r="A12" s="16">
        <v>8</v>
      </c>
      <c r="B12" s="14" t="s">
        <v>65</v>
      </c>
      <c r="C12" s="8" t="s">
        <v>40</v>
      </c>
      <c r="D12" s="26" t="s">
        <v>66</v>
      </c>
      <c r="E12" s="10" t="s">
        <v>42</v>
      </c>
      <c r="F12" s="6">
        <v>6.2</v>
      </c>
      <c r="G12" s="6">
        <v>18.25</v>
      </c>
      <c r="H12" s="24">
        <f t="shared" si="0"/>
        <v>24.45</v>
      </c>
      <c r="I12" s="6"/>
      <c r="J12" s="7"/>
      <c r="K12" s="7"/>
      <c r="L12" s="7"/>
      <c r="M12" s="7"/>
      <c r="N12" s="7"/>
      <c r="O12" s="7"/>
      <c r="P12" s="7"/>
      <c r="Q12" s="7"/>
      <c r="R12" s="7"/>
    </row>
    <row r="13" spans="1:18" ht="21.75" customHeight="1">
      <c r="A13" s="16">
        <v>9</v>
      </c>
      <c r="B13" s="14">
        <v>806</v>
      </c>
      <c r="C13" s="9" t="s">
        <v>180</v>
      </c>
      <c r="D13" s="10" t="s">
        <v>72</v>
      </c>
      <c r="E13" s="10" t="s">
        <v>38</v>
      </c>
      <c r="F13" s="6">
        <v>12.1</v>
      </c>
      <c r="G13" s="6">
        <v>10</v>
      </c>
      <c r="H13" s="24">
        <f t="shared" si="0"/>
        <v>22.1</v>
      </c>
      <c r="I13" s="6"/>
      <c r="J13" s="7"/>
      <c r="K13" s="7"/>
      <c r="L13" s="7"/>
      <c r="M13" s="7"/>
      <c r="N13" s="7"/>
      <c r="O13" s="7"/>
      <c r="P13" s="7"/>
      <c r="Q13" s="7"/>
      <c r="R13" s="7"/>
    </row>
    <row r="14" spans="1:18" ht="21.75" customHeight="1">
      <c r="A14" s="16">
        <v>10</v>
      </c>
      <c r="B14" s="14">
        <v>815</v>
      </c>
      <c r="C14" s="9" t="s">
        <v>40</v>
      </c>
      <c r="D14" s="10" t="s">
        <v>69</v>
      </c>
      <c r="E14" s="10" t="s">
        <v>42</v>
      </c>
      <c r="F14" s="6">
        <v>16.5</v>
      </c>
      <c r="G14" s="6">
        <v>5</v>
      </c>
      <c r="H14" s="24">
        <f t="shared" si="0"/>
        <v>21.5</v>
      </c>
      <c r="I14" s="6"/>
      <c r="J14" s="7"/>
      <c r="K14" s="7"/>
      <c r="L14" s="7"/>
      <c r="M14" s="7"/>
      <c r="N14" s="7"/>
      <c r="O14" s="7"/>
      <c r="P14" s="7"/>
      <c r="Q14" s="7"/>
      <c r="R14" s="7"/>
    </row>
    <row r="15" spans="1:18" ht="21.75" customHeight="1">
      <c r="A15" s="16">
        <v>11</v>
      </c>
      <c r="B15" s="14">
        <v>811</v>
      </c>
      <c r="C15" s="8" t="s">
        <v>181</v>
      </c>
      <c r="D15" s="10" t="s">
        <v>75</v>
      </c>
      <c r="E15" s="10" t="s">
        <v>48</v>
      </c>
      <c r="F15" s="6">
        <v>10.7</v>
      </c>
      <c r="G15" s="6">
        <v>10</v>
      </c>
      <c r="H15" s="24">
        <f t="shared" si="0"/>
        <v>20.7</v>
      </c>
      <c r="I15" s="6"/>
      <c r="J15" s="7"/>
      <c r="K15" s="7"/>
      <c r="L15" s="7"/>
      <c r="M15" s="7"/>
      <c r="N15" s="7"/>
      <c r="O15" s="7"/>
      <c r="P15" s="7"/>
      <c r="Q15" s="7"/>
      <c r="R15" s="7"/>
    </row>
    <row r="16" spans="1:18" ht="21.75" customHeight="1">
      <c r="A16" s="16">
        <v>12</v>
      </c>
      <c r="B16" s="14">
        <v>822</v>
      </c>
      <c r="C16" s="8" t="s">
        <v>184</v>
      </c>
      <c r="D16" s="12" t="s">
        <v>68</v>
      </c>
      <c r="E16" s="10" t="s">
        <v>36</v>
      </c>
      <c r="F16" s="6">
        <v>12.6</v>
      </c>
      <c r="G16" s="6">
        <v>7.5</v>
      </c>
      <c r="H16" s="24">
        <f t="shared" si="0"/>
        <v>20.1</v>
      </c>
      <c r="I16" s="6"/>
      <c r="J16" s="7"/>
      <c r="K16" s="7"/>
      <c r="L16" s="7"/>
      <c r="M16" s="7"/>
      <c r="N16" s="7"/>
      <c r="O16" s="7"/>
      <c r="P16" s="7"/>
      <c r="Q16" s="7"/>
      <c r="R16" s="7"/>
    </row>
    <row r="17" spans="1:18" ht="21.75" customHeight="1">
      <c r="A17" s="16">
        <v>13</v>
      </c>
      <c r="B17" s="14">
        <v>818</v>
      </c>
      <c r="C17" s="8" t="s">
        <v>29</v>
      </c>
      <c r="D17" s="10" t="s">
        <v>71</v>
      </c>
      <c r="E17" s="10" t="s">
        <v>36</v>
      </c>
      <c r="F17" s="6">
        <v>11.6</v>
      </c>
      <c r="G17" s="6">
        <v>8</v>
      </c>
      <c r="H17" s="24">
        <f t="shared" si="0"/>
        <v>19.6</v>
      </c>
      <c r="I17" s="6"/>
      <c r="J17" s="7"/>
      <c r="K17" s="7"/>
      <c r="L17" s="7"/>
      <c r="M17" s="7"/>
      <c r="N17" s="7"/>
      <c r="O17" s="7"/>
      <c r="P17" s="7"/>
      <c r="Q17" s="7"/>
      <c r="R17" s="7"/>
    </row>
    <row r="18" spans="1:18" ht="21.75" customHeight="1">
      <c r="A18" s="16">
        <v>14</v>
      </c>
      <c r="B18" s="14">
        <v>819</v>
      </c>
      <c r="C18" s="8" t="s">
        <v>40</v>
      </c>
      <c r="D18" s="10" t="s">
        <v>67</v>
      </c>
      <c r="E18" s="10" t="s">
        <v>42</v>
      </c>
      <c r="F18" s="6">
        <v>12.05</v>
      </c>
      <c r="G18" s="6">
        <v>7</v>
      </c>
      <c r="H18" s="24">
        <f t="shared" si="0"/>
        <v>19.05</v>
      </c>
      <c r="I18" s="6"/>
      <c r="J18" s="7"/>
      <c r="K18" s="7"/>
      <c r="L18" s="7"/>
      <c r="M18" s="7"/>
      <c r="N18" s="7"/>
      <c r="O18" s="7"/>
      <c r="P18" s="7"/>
      <c r="Q18" s="7"/>
      <c r="R18" s="7"/>
    </row>
    <row r="19" spans="1:18" ht="21.75" customHeight="1">
      <c r="A19" s="16">
        <v>15</v>
      </c>
      <c r="B19" s="14">
        <v>814</v>
      </c>
      <c r="C19" s="9" t="s">
        <v>24</v>
      </c>
      <c r="D19" s="10" t="s">
        <v>125</v>
      </c>
      <c r="E19" s="10" t="s">
        <v>26</v>
      </c>
      <c r="F19" s="6">
        <v>15.3</v>
      </c>
      <c r="G19" s="6">
        <v>3.5</v>
      </c>
      <c r="H19" s="24">
        <f t="shared" si="0"/>
        <v>18.8</v>
      </c>
      <c r="I19" s="6"/>
      <c r="J19" s="7"/>
      <c r="K19" s="7"/>
      <c r="L19" s="7"/>
      <c r="M19" s="7"/>
      <c r="N19" s="7"/>
      <c r="O19" s="7"/>
      <c r="P19" s="7"/>
      <c r="Q19" s="7"/>
      <c r="R19" s="7"/>
    </row>
    <row r="20" spans="1:18" ht="21.75" customHeight="1">
      <c r="A20" s="16">
        <v>16</v>
      </c>
      <c r="B20" s="14">
        <v>824</v>
      </c>
      <c r="C20" s="8" t="s">
        <v>28</v>
      </c>
      <c r="D20" s="10" t="s">
        <v>126</v>
      </c>
      <c r="E20" s="10" t="s">
        <v>32</v>
      </c>
      <c r="F20" s="6">
        <v>10.05</v>
      </c>
      <c r="G20" s="6">
        <v>7.5</v>
      </c>
      <c r="H20" s="24">
        <f t="shared" si="0"/>
        <v>17.55</v>
      </c>
      <c r="I20" s="6"/>
      <c r="J20" s="7"/>
      <c r="K20" s="7"/>
      <c r="L20" s="7"/>
      <c r="M20" s="7"/>
      <c r="N20" s="7"/>
      <c r="O20" s="7"/>
      <c r="P20" s="7"/>
      <c r="Q20" s="7"/>
      <c r="R20" s="7"/>
    </row>
    <row r="21" spans="1:18" ht="21.75" customHeight="1">
      <c r="A21" s="16">
        <v>17</v>
      </c>
      <c r="B21" s="14">
        <v>816</v>
      </c>
      <c r="C21" s="8" t="s">
        <v>184</v>
      </c>
      <c r="D21" s="10" t="s">
        <v>63</v>
      </c>
      <c r="E21" s="10" t="s">
        <v>36</v>
      </c>
      <c r="F21" s="6">
        <v>11</v>
      </c>
      <c r="G21" s="6">
        <v>6.5</v>
      </c>
      <c r="H21" s="24">
        <f t="shared" si="0"/>
        <v>17.5</v>
      </c>
      <c r="I21" s="6"/>
      <c r="J21" s="7"/>
      <c r="K21" s="7"/>
      <c r="L21" s="7"/>
      <c r="M21" s="7"/>
      <c r="N21" s="7"/>
      <c r="O21" s="7"/>
      <c r="P21" s="7"/>
      <c r="Q21" s="7"/>
      <c r="R21" s="7"/>
    </row>
    <row r="22" spans="1:18" ht="21.75" customHeight="1">
      <c r="A22" s="16">
        <v>18</v>
      </c>
      <c r="B22" s="14">
        <v>804</v>
      </c>
      <c r="C22" s="9" t="s">
        <v>145</v>
      </c>
      <c r="D22" s="10" t="s">
        <v>159</v>
      </c>
      <c r="E22" s="10" t="s">
        <v>148</v>
      </c>
      <c r="F22" s="6">
        <v>7.1</v>
      </c>
      <c r="G22" s="6">
        <v>8</v>
      </c>
      <c r="H22" s="24">
        <f t="shared" si="0"/>
        <v>15.1</v>
      </c>
      <c r="I22" s="6"/>
      <c r="J22" s="7"/>
      <c r="K22" s="7"/>
      <c r="L22" s="7"/>
      <c r="M22" s="7"/>
      <c r="N22" s="7"/>
      <c r="O22" s="7"/>
      <c r="P22" s="7"/>
      <c r="Q22" s="7"/>
      <c r="R22" s="7"/>
    </row>
    <row r="23" spans="1:18" ht="21.75" customHeight="1">
      <c r="A23" s="16">
        <v>19</v>
      </c>
      <c r="B23" s="14">
        <v>820</v>
      </c>
      <c r="C23" s="11" t="s">
        <v>184</v>
      </c>
      <c r="D23" s="10" t="s">
        <v>59</v>
      </c>
      <c r="E23" s="10" t="s">
        <v>36</v>
      </c>
      <c r="F23" s="6">
        <v>7.5</v>
      </c>
      <c r="G23" s="6">
        <v>6</v>
      </c>
      <c r="H23" s="24">
        <f t="shared" si="0"/>
        <v>13.5</v>
      </c>
      <c r="I23" s="6"/>
      <c r="J23" s="7"/>
      <c r="K23" s="7"/>
      <c r="L23" s="7"/>
      <c r="M23" s="7"/>
      <c r="N23" s="7"/>
      <c r="O23" s="7"/>
      <c r="P23" s="7"/>
      <c r="Q23" s="7"/>
      <c r="R23" s="7"/>
    </row>
    <row r="24" spans="1:18" ht="21.75" customHeight="1">
      <c r="A24" s="16">
        <v>20</v>
      </c>
      <c r="B24" s="14">
        <v>827</v>
      </c>
      <c r="C24" s="9" t="s">
        <v>180</v>
      </c>
      <c r="D24" s="10" t="s">
        <v>73</v>
      </c>
      <c r="E24" s="10" t="s">
        <v>38</v>
      </c>
      <c r="F24" s="6">
        <v>10.7</v>
      </c>
      <c r="G24" s="6">
        <v>1.75</v>
      </c>
      <c r="H24" s="24">
        <f t="shared" si="0"/>
        <v>12.45</v>
      </c>
      <c r="I24" s="6"/>
      <c r="J24" s="7"/>
      <c r="K24" s="7"/>
      <c r="L24" s="7"/>
      <c r="M24" s="7"/>
      <c r="N24" s="7"/>
      <c r="O24" s="7"/>
      <c r="P24" s="7"/>
      <c r="Q24" s="7"/>
      <c r="R24" s="7"/>
    </row>
    <row r="25" spans="1:18" ht="21.75" customHeight="1">
      <c r="A25" s="16">
        <v>21</v>
      </c>
      <c r="B25" s="14">
        <v>823</v>
      </c>
      <c r="C25" s="8" t="s">
        <v>29</v>
      </c>
      <c r="D25" s="12" t="s">
        <v>64</v>
      </c>
      <c r="E25" s="10" t="s">
        <v>36</v>
      </c>
      <c r="F25" s="6">
        <v>3.45</v>
      </c>
      <c r="G25" s="6">
        <v>7.5</v>
      </c>
      <c r="H25" s="24">
        <f t="shared" si="0"/>
        <v>10.95</v>
      </c>
      <c r="I25" s="6"/>
      <c r="J25" s="7"/>
      <c r="K25" s="7"/>
      <c r="L25" s="7"/>
      <c r="M25" s="7"/>
      <c r="N25" s="7"/>
      <c r="O25" s="7"/>
      <c r="P25" s="7"/>
      <c r="Q25" s="7"/>
      <c r="R25" s="7"/>
    </row>
    <row r="26" spans="1:18" ht="21.75" customHeight="1">
      <c r="A26" s="16">
        <v>22</v>
      </c>
      <c r="B26" s="14">
        <v>808</v>
      </c>
      <c r="C26" s="9" t="s">
        <v>183</v>
      </c>
      <c r="D26" s="10" t="s">
        <v>61</v>
      </c>
      <c r="E26" s="10" t="s">
        <v>56</v>
      </c>
      <c r="F26" s="6">
        <v>9.45</v>
      </c>
      <c r="G26" s="6">
        <v>1</v>
      </c>
      <c r="H26" s="24">
        <f t="shared" si="0"/>
        <v>10.45</v>
      </c>
      <c r="I26" s="6"/>
      <c r="J26" s="7"/>
      <c r="K26" s="7"/>
      <c r="L26" s="7"/>
      <c r="M26" s="7"/>
      <c r="N26" s="7"/>
      <c r="O26" s="7"/>
      <c r="P26" s="7"/>
      <c r="Q26" s="7"/>
      <c r="R26" s="7"/>
    </row>
    <row r="27" spans="1:18" ht="21.75" customHeight="1">
      <c r="A27" s="16">
        <v>23</v>
      </c>
      <c r="B27" s="14">
        <v>817</v>
      </c>
      <c r="C27" s="11" t="s">
        <v>181</v>
      </c>
      <c r="D27" s="26" t="s">
        <v>124</v>
      </c>
      <c r="E27" s="10" t="s">
        <v>48</v>
      </c>
      <c r="F27" s="6">
        <v>10.4</v>
      </c>
      <c r="G27" s="6">
        <v>0</v>
      </c>
      <c r="H27" s="24">
        <f t="shared" si="0"/>
        <v>10.4</v>
      </c>
      <c r="I27" s="6"/>
      <c r="J27" s="7"/>
      <c r="K27" s="7"/>
      <c r="L27" s="7"/>
      <c r="M27" s="7"/>
      <c r="N27" s="7"/>
      <c r="O27" s="7"/>
      <c r="P27" s="7"/>
      <c r="Q27" s="7"/>
      <c r="R27" s="7"/>
    </row>
    <row r="28" spans="1:18" ht="21.75" customHeight="1">
      <c r="A28" s="16">
        <v>24</v>
      </c>
      <c r="B28" s="14">
        <v>802</v>
      </c>
      <c r="C28" s="8" t="s">
        <v>170</v>
      </c>
      <c r="D28" s="10" t="s">
        <v>161</v>
      </c>
      <c r="E28" s="10" t="s">
        <v>162</v>
      </c>
      <c r="F28" s="6">
        <v>8</v>
      </c>
      <c r="G28" s="6">
        <v>2</v>
      </c>
      <c r="H28" s="24">
        <f t="shared" si="0"/>
        <v>10</v>
      </c>
      <c r="I28" s="6"/>
      <c r="J28" s="7"/>
      <c r="K28" s="7"/>
      <c r="L28" s="7"/>
      <c r="M28" s="7"/>
      <c r="N28" s="7"/>
      <c r="O28" s="7"/>
      <c r="P28" s="7"/>
      <c r="Q28" s="7"/>
      <c r="R28" s="7"/>
    </row>
    <row r="29" spans="1:18" ht="21.75" customHeight="1">
      <c r="A29" s="16">
        <v>25</v>
      </c>
      <c r="B29" s="14">
        <v>812</v>
      </c>
      <c r="C29" s="8" t="s">
        <v>183</v>
      </c>
      <c r="D29" s="10" t="s">
        <v>60</v>
      </c>
      <c r="E29" s="10" t="s">
        <v>56</v>
      </c>
      <c r="F29" s="6">
        <v>3.8</v>
      </c>
      <c r="G29" s="6">
        <v>4.5</v>
      </c>
      <c r="H29" s="24">
        <f t="shared" si="0"/>
        <v>8.3</v>
      </c>
      <c r="I29" s="6"/>
      <c r="J29" s="7"/>
      <c r="K29" s="7"/>
      <c r="L29" s="7"/>
      <c r="M29" s="7"/>
      <c r="N29" s="7"/>
      <c r="O29" s="7"/>
      <c r="P29" s="7"/>
      <c r="Q29" s="7"/>
      <c r="R29" s="7"/>
    </row>
    <row r="30" spans="1:18" ht="21.75" customHeight="1">
      <c r="A30" s="16">
        <v>26</v>
      </c>
      <c r="B30" s="14">
        <v>813</v>
      </c>
      <c r="C30" s="11" t="s">
        <v>181</v>
      </c>
      <c r="D30" s="10" t="s">
        <v>62</v>
      </c>
      <c r="E30" s="10" t="s">
        <v>48</v>
      </c>
      <c r="F30" s="6">
        <v>7.05</v>
      </c>
      <c r="G30" s="6">
        <v>0</v>
      </c>
      <c r="H30" s="24">
        <f t="shared" si="0"/>
        <v>7.05</v>
      </c>
      <c r="I30" s="6"/>
      <c r="J30" s="7"/>
      <c r="K30" s="7"/>
      <c r="L30" s="7"/>
      <c r="M30" s="7"/>
      <c r="N30" s="7"/>
      <c r="O30" s="7"/>
      <c r="P30" s="7"/>
      <c r="Q30" s="7"/>
      <c r="R30" s="7"/>
    </row>
    <row r="31" spans="2:18" ht="21.75" customHeight="1">
      <c r="B31" s="25"/>
      <c r="C31" s="25"/>
      <c r="D31" s="22"/>
      <c r="E31" s="22"/>
      <c r="F31" s="22"/>
      <c r="G31" s="22"/>
      <c r="H31" s="22"/>
      <c r="I31" s="22"/>
      <c r="J31" s="7"/>
      <c r="K31" s="7"/>
      <c r="L31" s="7"/>
      <c r="M31" s="7"/>
      <c r="N31" s="7"/>
      <c r="O31" s="7"/>
      <c r="P31" s="7"/>
      <c r="Q31" s="7"/>
      <c r="R31" s="7"/>
    </row>
    <row r="32" spans="3:18" ht="12.75">
      <c r="C32"/>
      <c r="E32" s="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3:18" ht="12.75">
      <c r="C33" t="s">
        <v>8</v>
      </c>
      <c r="D33" s="1" t="s">
        <v>42</v>
      </c>
      <c r="E33" s="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3:18" ht="12.75">
      <c r="C34"/>
      <c r="D34" s="1" t="s">
        <v>48</v>
      </c>
      <c r="E34" s="1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3:18" ht="12.75">
      <c r="C35"/>
      <c r="E35" s="1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3:18" ht="12.75">
      <c r="C36"/>
      <c r="E36" s="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3:18" ht="12.75">
      <c r="C37"/>
      <c r="E37" s="1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3:18" ht="12.75">
      <c r="C38"/>
      <c r="E38" s="1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3:18" ht="12.75">
      <c r="C39"/>
      <c r="E39" s="1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3:18" ht="12.75">
      <c r="C40"/>
      <c r="E40" s="1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3:18" ht="12.75">
      <c r="C41"/>
      <c r="E41" s="1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3:18" ht="12.75">
      <c r="C42"/>
      <c r="E42" s="1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3:18" ht="12.75">
      <c r="C43"/>
      <c r="E43" s="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3:18" ht="12.75">
      <c r="C44"/>
      <c r="E44" s="1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3:18" ht="12.75">
      <c r="C45"/>
      <c r="E45" s="1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3:18" ht="12.75">
      <c r="C46"/>
      <c r="E46" s="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3:18" ht="12.75">
      <c r="C47"/>
      <c r="E47" s="1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5:18" ht="12.75"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5:18" ht="12.75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5:18" ht="12.75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5:18" ht="12.75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5:18" ht="12.7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5:18" ht="12.75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5:18" ht="12.75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5:18" ht="12.75"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5:18" ht="12.75"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5:18" ht="12.75"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5:18" ht="12.75"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5:18" ht="12.75"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5:18" ht="12.75"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5:18" ht="12.75"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5:18" ht="12.75"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5:18" ht="12.75"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5:18" ht="12.75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5:18" ht="12.75"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5:18" ht="12.75"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5:18" ht="12.75"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5:18" ht="12.75"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5:18" ht="12.75"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5:18" ht="12.75"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5:18" ht="12.75"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5:18" ht="12.75"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5:18" ht="12.75"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5:18" ht="12.75"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5:18" ht="12.75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5:18" ht="12.75"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5:18" ht="12.75"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5:18" ht="12.75"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5:18" ht="12.75"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5:18" ht="12.75"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5:18" ht="12.75"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5:18" ht="12.75"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5:18" ht="12.75"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5:18" ht="12.75"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5:18" ht="12.75"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5:18" ht="12.75"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5:18" ht="12.75"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5:18" ht="12.75"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5:18" ht="12.75"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5:18" ht="12.75"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5:18" ht="12.75"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5:18" ht="12.75"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5:18" ht="12.75"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5:18" ht="12.75"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5:18" ht="12.75"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5:18" ht="12.75"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5:18" ht="12.75"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5:18" ht="12.75"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5:18" ht="12.75"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5:18" ht="12.75"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5:18" ht="12.75"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5:18" ht="12.75"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5:18" ht="12.75"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5:18" ht="12.75"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5:18" ht="12.75"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5:18" ht="12.75"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5:18" ht="12.75"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5:18" ht="12.75"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5:18" ht="12.75"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5:18" ht="12.75"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5:18" ht="12.75"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5:18" ht="12.75"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5:18" ht="12.75"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5:18" ht="12.75"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5:18" ht="12.75"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5:18" ht="12.75"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5:18" ht="12.75"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5:18" ht="12.75"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5:18" ht="12.75"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5:18" ht="12.75"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5:18" ht="12.75"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5:18" ht="12.75"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5:18" ht="12.75"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5:18" ht="12.75"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5:18" ht="12.75"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5:18" ht="12.75"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5:18" ht="12.75"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5:18" ht="12.75"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5:18" ht="12.75"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5:18" ht="12.75"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5:18" ht="12.75"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5:18" ht="12.75"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5:18" ht="12.75"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5:18" ht="12.75"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5:18" ht="12.75"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5:18" ht="12.75"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5:18" ht="12.75"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5:18" ht="12.75"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5:18" ht="12.75"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5:18" ht="12.75"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5:18" ht="12.75"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5:18" ht="12.75"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5:18" ht="12.75"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5:18" ht="12.75"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5:18" ht="12.75"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5:18" ht="12.75"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5:18" ht="12.75"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5:18" ht="12.75"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5:18" ht="12.75"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5:18" ht="12.75"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5:18" ht="12.75"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5:18" ht="12.75"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5:18" ht="12.75"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5:18" ht="12.75"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5:18" ht="12.75"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5:18" ht="12.75"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5:18" ht="12.75"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5:18" ht="12.75"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5:18" ht="12.75"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5:18" ht="12.75"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5:18" ht="12.75"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5:18" ht="12.75"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</sheetData>
  <sheetProtection/>
  <mergeCells count="4">
    <mergeCell ref="C1:H1"/>
    <mergeCell ref="C2:G2"/>
    <mergeCell ref="H2:I2"/>
    <mergeCell ref="B4:E4"/>
  </mergeCells>
  <printOptions/>
  <pageMargins left="0.39375" right="0.39375" top="0.39375" bottom="0.3937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3"/>
  <sheetViews>
    <sheetView zoomScale="75" zoomScaleNormal="75" zoomScalePageLayoutView="0" workbookViewId="0" topLeftCell="A1">
      <selection activeCell="C32" sqref="C32"/>
    </sheetView>
  </sheetViews>
  <sheetFormatPr defaultColWidth="9.00390625" defaultRowHeight="12.75"/>
  <cols>
    <col min="1" max="1" width="4.625" style="0" customWidth="1"/>
    <col min="2" max="2" width="9.375" style="0" customWidth="1"/>
    <col min="3" max="3" width="28.625" style="1" customWidth="1"/>
    <col min="4" max="4" width="37.25390625" style="1" customWidth="1"/>
    <col min="5" max="5" width="27.25390625" style="0" customWidth="1"/>
    <col min="6" max="6" width="12.375" style="0" customWidth="1"/>
    <col min="7" max="7" width="12.00390625" style="0" customWidth="1"/>
    <col min="8" max="8" width="11.00390625" style="0" customWidth="1"/>
    <col min="9" max="9" width="13.125" style="0" customWidth="1"/>
    <col min="10" max="59" width="2.75390625" style="0" customWidth="1"/>
  </cols>
  <sheetData>
    <row r="1" spans="3:8" ht="33" customHeight="1">
      <c r="C1" s="29" t="s">
        <v>0</v>
      </c>
      <c r="D1" s="29"/>
      <c r="E1" s="29"/>
      <c r="F1" s="29"/>
      <c r="G1" s="29"/>
      <c r="H1" s="29"/>
    </row>
    <row r="2" spans="3:9" ht="27.75" customHeight="1">
      <c r="C2" s="30" t="s">
        <v>21</v>
      </c>
      <c r="D2" s="31"/>
      <c r="E2" s="31"/>
      <c r="F2" s="31"/>
      <c r="G2" s="31"/>
      <c r="H2" s="34" t="s">
        <v>19</v>
      </c>
      <c r="I2" s="34"/>
    </row>
    <row r="3" spans="1:9" ht="27.75" customHeight="1">
      <c r="A3" s="15" t="s">
        <v>9</v>
      </c>
      <c r="B3" s="13" t="s">
        <v>1</v>
      </c>
      <c r="C3" s="3" t="s">
        <v>2</v>
      </c>
      <c r="D3" s="4" t="s">
        <v>3</v>
      </c>
      <c r="E3" s="4" t="s">
        <v>4</v>
      </c>
      <c r="F3" s="19" t="s">
        <v>16</v>
      </c>
      <c r="G3" s="19" t="s">
        <v>17</v>
      </c>
      <c r="H3" s="4" t="s">
        <v>5</v>
      </c>
      <c r="I3" s="19" t="s">
        <v>15</v>
      </c>
    </row>
    <row r="4" spans="1:9" s="5" customFormat="1" ht="12.75">
      <c r="A4" s="17"/>
      <c r="B4" s="32" t="s">
        <v>6</v>
      </c>
      <c r="C4" s="33"/>
      <c r="D4" s="33"/>
      <c r="E4" s="33"/>
      <c r="F4" s="24">
        <v>40</v>
      </c>
      <c r="G4" s="24">
        <v>60</v>
      </c>
      <c r="H4" s="24">
        <f>SUM(F4:G4)</f>
        <v>100</v>
      </c>
      <c r="I4" s="6"/>
    </row>
    <row r="5" spans="1:18" ht="21.75" customHeight="1">
      <c r="A5" s="16">
        <v>1</v>
      </c>
      <c r="B5" s="14">
        <v>931</v>
      </c>
      <c r="C5" s="8" t="s">
        <v>29</v>
      </c>
      <c r="D5" s="10" t="s">
        <v>93</v>
      </c>
      <c r="E5" s="10" t="s">
        <v>36</v>
      </c>
      <c r="F5" s="6">
        <v>17.8</v>
      </c>
      <c r="G5" s="6">
        <v>36.5</v>
      </c>
      <c r="H5" s="24">
        <f aca="true" t="shared" si="0" ref="H5:H32">F5+G5</f>
        <v>54.3</v>
      </c>
      <c r="I5" s="6" t="s">
        <v>10</v>
      </c>
      <c r="J5" s="7"/>
      <c r="K5" s="7"/>
      <c r="L5" s="7"/>
      <c r="M5" s="7"/>
      <c r="N5" s="7"/>
      <c r="O5" s="7"/>
      <c r="P5" s="7"/>
      <c r="Q5" s="7"/>
      <c r="R5" s="7"/>
    </row>
    <row r="6" spans="1:18" ht="21.75" customHeight="1">
      <c r="A6" s="16">
        <v>2</v>
      </c>
      <c r="B6" s="14">
        <v>904</v>
      </c>
      <c r="C6" s="11" t="s">
        <v>144</v>
      </c>
      <c r="D6" s="10" t="s">
        <v>146</v>
      </c>
      <c r="E6" s="10" t="s">
        <v>127</v>
      </c>
      <c r="F6" s="6">
        <v>19.2</v>
      </c>
      <c r="G6" s="6">
        <v>33</v>
      </c>
      <c r="H6" s="24">
        <f t="shared" si="0"/>
        <v>52.2</v>
      </c>
      <c r="I6" s="6" t="s">
        <v>11</v>
      </c>
      <c r="J6" s="7"/>
      <c r="K6" s="7"/>
      <c r="L6" s="7"/>
      <c r="M6" s="7"/>
      <c r="N6" s="7"/>
      <c r="O6" s="7"/>
      <c r="P6" s="7"/>
      <c r="Q6" s="7"/>
      <c r="R6" s="7"/>
    </row>
    <row r="7" spans="1:18" ht="21.75" customHeight="1">
      <c r="A7" s="16">
        <v>3</v>
      </c>
      <c r="B7" s="14">
        <v>928</v>
      </c>
      <c r="C7" s="11" t="s">
        <v>28</v>
      </c>
      <c r="D7" s="10" t="s">
        <v>121</v>
      </c>
      <c r="E7" s="10" t="s">
        <v>32</v>
      </c>
      <c r="F7" s="6">
        <v>18.4</v>
      </c>
      <c r="G7" s="6">
        <v>32.5</v>
      </c>
      <c r="H7" s="24">
        <f t="shared" si="0"/>
        <v>50.9</v>
      </c>
      <c r="I7" s="6" t="s">
        <v>96</v>
      </c>
      <c r="J7" s="7"/>
      <c r="K7" s="7"/>
      <c r="L7" s="7"/>
      <c r="M7" s="7"/>
      <c r="N7" s="7"/>
      <c r="O7" s="7"/>
      <c r="P7" s="7"/>
      <c r="Q7" s="7"/>
      <c r="R7" s="7"/>
    </row>
    <row r="8" spans="1:18" ht="21.75" customHeight="1">
      <c r="A8" s="16">
        <v>4</v>
      </c>
      <c r="B8" s="14">
        <v>919</v>
      </c>
      <c r="C8" s="8" t="s">
        <v>40</v>
      </c>
      <c r="D8" s="11" t="s">
        <v>95</v>
      </c>
      <c r="E8" s="10" t="s">
        <v>42</v>
      </c>
      <c r="F8" s="6">
        <v>17</v>
      </c>
      <c r="G8" s="6">
        <v>25</v>
      </c>
      <c r="H8" s="24">
        <f t="shared" si="0"/>
        <v>42</v>
      </c>
      <c r="I8" s="6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>
      <c r="A9" s="16">
        <v>5</v>
      </c>
      <c r="B9" s="14">
        <v>912</v>
      </c>
      <c r="C9" s="11" t="s">
        <v>180</v>
      </c>
      <c r="D9" s="10" t="s">
        <v>80</v>
      </c>
      <c r="E9" s="10" t="s">
        <v>38</v>
      </c>
      <c r="F9" s="6">
        <v>13.8</v>
      </c>
      <c r="G9" s="6">
        <v>25</v>
      </c>
      <c r="H9" s="24">
        <f t="shared" si="0"/>
        <v>38.8</v>
      </c>
      <c r="I9" s="6"/>
      <c r="J9" s="7"/>
      <c r="K9" s="7"/>
      <c r="L9" s="7"/>
      <c r="M9" s="7"/>
      <c r="N9" s="7"/>
      <c r="O9" s="7"/>
      <c r="P9" s="7"/>
      <c r="Q9" s="7"/>
      <c r="R9" s="7"/>
    </row>
    <row r="10" spans="1:18" ht="21.75" customHeight="1">
      <c r="A10" s="16">
        <v>6</v>
      </c>
      <c r="B10" s="14">
        <v>925</v>
      </c>
      <c r="C10" s="8" t="s">
        <v>24</v>
      </c>
      <c r="D10" s="26" t="s">
        <v>117</v>
      </c>
      <c r="E10" s="10" t="s">
        <v>26</v>
      </c>
      <c r="F10" s="6">
        <v>19.6</v>
      </c>
      <c r="G10" s="6">
        <v>19</v>
      </c>
      <c r="H10" s="24">
        <f t="shared" si="0"/>
        <v>38.6</v>
      </c>
      <c r="I10" s="6"/>
      <c r="J10" s="7"/>
      <c r="K10" s="7"/>
      <c r="L10" s="7"/>
      <c r="M10" s="7"/>
      <c r="N10" s="7"/>
      <c r="O10" s="7"/>
      <c r="P10" s="7"/>
      <c r="Q10" s="7"/>
      <c r="R10" s="7"/>
    </row>
    <row r="11" spans="1:18" ht="21.75" customHeight="1">
      <c r="A11" s="16">
        <v>7</v>
      </c>
      <c r="B11" s="14">
        <v>921</v>
      </c>
      <c r="C11" s="8" t="s">
        <v>40</v>
      </c>
      <c r="D11" s="26" t="s">
        <v>118</v>
      </c>
      <c r="E11" s="10" t="s">
        <v>42</v>
      </c>
      <c r="F11" s="6">
        <v>14</v>
      </c>
      <c r="G11" s="6">
        <v>24</v>
      </c>
      <c r="H11" s="24">
        <f t="shared" si="0"/>
        <v>38</v>
      </c>
      <c r="I11" s="6"/>
      <c r="J11" s="7"/>
      <c r="K11" s="7"/>
      <c r="L11" s="7"/>
      <c r="M11" s="7"/>
      <c r="N11" s="7"/>
      <c r="O11" s="7"/>
      <c r="P11" s="7"/>
      <c r="Q11" s="7"/>
      <c r="R11" s="7"/>
    </row>
    <row r="12" spans="1:18" ht="21.75" customHeight="1">
      <c r="A12" s="16">
        <v>8</v>
      </c>
      <c r="B12" s="14">
        <v>926</v>
      </c>
      <c r="C12" s="9" t="s">
        <v>29</v>
      </c>
      <c r="D12" s="10" t="s">
        <v>90</v>
      </c>
      <c r="E12" s="10" t="s">
        <v>36</v>
      </c>
      <c r="F12" s="6">
        <v>15</v>
      </c>
      <c r="G12" s="6">
        <v>22.5</v>
      </c>
      <c r="H12" s="24">
        <f t="shared" si="0"/>
        <v>37.5</v>
      </c>
      <c r="I12" s="6"/>
      <c r="J12" s="7"/>
      <c r="K12" s="7"/>
      <c r="L12" s="7"/>
      <c r="M12" s="7"/>
      <c r="N12" s="7"/>
      <c r="O12" s="7"/>
      <c r="P12" s="7"/>
      <c r="Q12" s="7"/>
      <c r="R12" s="7"/>
    </row>
    <row r="13" spans="1:18" ht="21.75" customHeight="1">
      <c r="A13" s="16">
        <v>9</v>
      </c>
      <c r="B13" s="14">
        <v>924</v>
      </c>
      <c r="C13" s="8" t="s">
        <v>28</v>
      </c>
      <c r="D13" s="26" t="s">
        <v>119</v>
      </c>
      <c r="E13" s="10" t="s">
        <v>32</v>
      </c>
      <c r="F13" s="6">
        <v>14.8</v>
      </c>
      <c r="G13" s="6">
        <v>20</v>
      </c>
      <c r="H13" s="24">
        <f t="shared" si="0"/>
        <v>34.8</v>
      </c>
      <c r="I13" s="6"/>
      <c r="J13" s="7"/>
      <c r="K13" s="7"/>
      <c r="L13" s="7"/>
      <c r="M13" s="7"/>
      <c r="N13" s="7"/>
      <c r="O13" s="7"/>
      <c r="P13" s="7"/>
      <c r="Q13" s="7"/>
      <c r="R13" s="7"/>
    </row>
    <row r="14" spans="1:18" ht="21.75" customHeight="1">
      <c r="A14" s="16">
        <v>10</v>
      </c>
      <c r="B14" s="14">
        <v>902</v>
      </c>
      <c r="C14" s="11" t="s">
        <v>164</v>
      </c>
      <c r="D14" s="10" t="s">
        <v>151</v>
      </c>
      <c r="E14" s="10" t="s">
        <v>152</v>
      </c>
      <c r="F14" s="6">
        <v>14.6</v>
      </c>
      <c r="G14" s="6">
        <v>20</v>
      </c>
      <c r="H14" s="24">
        <f t="shared" si="0"/>
        <v>34.6</v>
      </c>
      <c r="I14" s="6"/>
      <c r="J14" s="7"/>
      <c r="K14" s="7"/>
      <c r="L14" s="7"/>
      <c r="M14" s="7"/>
      <c r="N14" s="7"/>
      <c r="O14" s="7"/>
      <c r="P14" s="7"/>
      <c r="Q14" s="7"/>
      <c r="R14" s="7"/>
    </row>
    <row r="15" spans="1:18" ht="21.75" customHeight="1">
      <c r="A15" s="16">
        <v>11</v>
      </c>
      <c r="B15" s="14">
        <v>922</v>
      </c>
      <c r="C15" s="8" t="s">
        <v>180</v>
      </c>
      <c r="D15" s="12" t="s">
        <v>88</v>
      </c>
      <c r="E15" s="10" t="s">
        <v>38</v>
      </c>
      <c r="F15" s="6">
        <v>17.2</v>
      </c>
      <c r="G15" s="6">
        <v>14</v>
      </c>
      <c r="H15" s="24">
        <f t="shared" si="0"/>
        <v>31.2</v>
      </c>
      <c r="I15" s="6"/>
      <c r="J15" s="7"/>
      <c r="K15" s="7"/>
      <c r="L15" s="7"/>
      <c r="M15" s="7"/>
      <c r="N15" s="7"/>
      <c r="O15" s="7"/>
      <c r="P15" s="7"/>
      <c r="Q15" s="7"/>
      <c r="R15" s="7"/>
    </row>
    <row r="16" spans="1:18" ht="21.75" customHeight="1">
      <c r="A16" s="16">
        <v>12</v>
      </c>
      <c r="B16" s="14">
        <v>905</v>
      </c>
      <c r="C16" s="11" t="s">
        <v>145</v>
      </c>
      <c r="D16" s="10" t="s">
        <v>153</v>
      </c>
      <c r="E16" s="10" t="s">
        <v>148</v>
      </c>
      <c r="F16" s="6">
        <v>14</v>
      </c>
      <c r="G16" s="6">
        <v>16.5</v>
      </c>
      <c r="H16" s="24">
        <f t="shared" si="0"/>
        <v>30.5</v>
      </c>
      <c r="I16" s="6"/>
      <c r="J16" s="7"/>
      <c r="K16" s="7"/>
      <c r="L16" s="7"/>
      <c r="M16" s="7"/>
      <c r="N16" s="7"/>
      <c r="O16" s="7"/>
      <c r="P16" s="7"/>
      <c r="Q16" s="7"/>
      <c r="R16" s="7"/>
    </row>
    <row r="17" spans="1:18" ht="21.75" customHeight="1">
      <c r="A17" s="16">
        <v>13</v>
      </c>
      <c r="B17" s="14">
        <v>913</v>
      </c>
      <c r="C17" s="11" t="s">
        <v>183</v>
      </c>
      <c r="D17" s="10" t="s">
        <v>81</v>
      </c>
      <c r="E17" s="10" t="s">
        <v>79</v>
      </c>
      <c r="F17" s="6">
        <v>19.4</v>
      </c>
      <c r="G17" s="6">
        <v>11</v>
      </c>
      <c r="H17" s="24">
        <f t="shared" si="0"/>
        <v>30.4</v>
      </c>
      <c r="I17" s="6"/>
      <c r="J17" s="7"/>
      <c r="K17" s="7"/>
      <c r="L17" s="7"/>
      <c r="M17" s="7"/>
      <c r="N17" s="7"/>
      <c r="O17" s="7"/>
      <c r="P17" s="7"/>
      <c r="Q17" s="7"/>
      <c r="R17" s="7"/>
    </row>
    <row r="18" spans="1:18" ht="21.75" customHeight="1">
      <c r="A18" s="16">
        <v>14</v>
      </c>
      <c r="B18" s="14">
        <v>927</v>
      </c>
      <c r="C18" s="9" t="s">
        <v>24</v>
      </c>
      <c r="D18" s="10" t="s">
        <v>91</v>
      </c>
      <c r="E18" s="10" t="s">
        <v>26</v>
      </c>
      <c r="F18" s="6">
        <v>15.8</v>
      </c>
      <c r="G18" s="6">
        <v>13.5</v>
      </c>
      <c r="H18" s="24">
        <f t="shared" si="0"/>
        <v>29.3</v>
      </c>
      <c r="I18" s="6"/>
      <c r="J18" s="7"/>
      <c r="K18" s="7"/>
      <c r="L18" s="7"/>
      <c r="M18" s="7"/>
      <c r="N18" s="7"/>
      <c r="O18" s="7"/>
      <c r="P18" s="7"/>
      <c r="Q18" s="7"/>
      <c r="R18" s="7"/>
    </row>
    <row r="19" spans="1:18" ht="21.75" customHeight="1">
      <c r="A19" s="16">
        <v>15</v>
      </c>
      <c r="B19" s="14">
        <v>915</v>
      </c>
      <c r="C19" s="9" t="s">
        <v>183</v>
      </c>
      <c r="D19" s="10" t="s">
        <v>83</v>
      </c>
      <c r="E19" s="10" t="s">
        <v>79</v>
      </c>
      <c r="F19" s="6">
        <v>21</v>
      </c>
      <c r="G19" s="6">
        <v>7</v>
      </c>
      <c r="H19" s="24">
        <f t="shared" si="0"/>
        <v>28</v>
      </c>
      <c r="I19" s="6"/>
      <c r="J19" s="7"/>
      <c r="K19" s="7"/>
      <c r="L19" s="7"/>
      <c r="M19" s="7"/>
      <c r="N19" s="7"/>
      <c r="O19" s="7"/>
      <c r="P19" s="7"/>
      <c r="Q19" s="7"/>
      <c r="R19" s="7"/>
    </row>
    <row r="20" spans="1:18" ht="21.75" customHeight="1">
      <c r="A20" s="16">
        <v>16</v>
      </c>
      <c r="B20" s="14">
        <v>911</v>
      </c>
      <c r="C20" s="9" t="s">
        <v>54</v>
      </c>
      <c r="D20" s="10" t="s">
        <v>78</v>
      </c>
      <c r="E20" s="10" t="s">
        <v>79</v>
      </c>
      <c r="F20" s="6">
        <v>12.6</v>
      </c>
      <c r="G20" s="6">
        <v>14.5</v>
      </c>
      <c r="H20" s="24">
        <f t="shared" si="0"/>
        <v>27.1</v>
      </c>
      <c r="I20" s="6"/>
      <c r="J20" s="7"/>
      <c r="K20" s="7"/>
      <c r="L20" s="7"/>
      <c r="M20" s="7"/>
      <c r="N20" s="7"/>
      <c r="O20" s="7"/>
      <c r="P20" s="7"/>
      <c r="Q20" s="7"/>
      <c r="R20" s="7"/>
    </row>
    <row r="21" spans="1:18" ht="21.75" customHeight="1">
      <c r="A21" s="16">
        <v>17</v>
      </c>
      <c r="B21" s="14">
        <v>914</v>
      </c>
      <c r="C21" s="8" t="s">
        <v>40</v>
      </c>
      <c r="D21" s="10" t="s">
        <v>82</v>
      </c>
      <c r="E21" s="10" t="s">
        <v>42</v>
      </c>
      <c r="F21" s="6">
        <v>14.2</v>
      </c>
      <c r="G21" s="6">
        <v>12</v>
      </c>
      <c r="H21" s="24">
        <f t="shared" si="0"/>
        <v>26.2</v>
      </c>
      <c r="I21" s="6"/>
      <c r="J21" s="7"/>
      <c r="K21" s="7"/>
      <c r="L21" s="7"/>
      <c r="M21" s="7"/>
      <c r="N21" s="7"/>
      <c r="O21" s="7"/>
      <c r="P21" s="7"/>
      <c r="Q21" s="7"/>
      <c r="R21" s="7"/>
    </row>
    <row r="22" spans="1:18" ht="21.75" customHeight="1">
      <c r="A22" s="16">
        <v>18</v>
      </c>
      <c r="B22" s="14">
        <v>903</v>
      </c>
      <c r="C22" s="11" t="s">
        <v>164</v>
      </c>
      <c r="D22" s="10" t="s">
        <v>154</v>
      </c>
      <c r="E22" s="10" t="s">
        <v>152</v>
      </c>
      <c r="F22" s="6">
        <v>13.6</v>
      </c>
      <c r="G22" s="6">
        <v>12</v>
      </c>
      <c r="H22" s="24">
        <f t="shared" si="0"/>
        <v>25.6</v>
      </c>
      <c r="I22" s="6"/>
      <c r="J22" s="7"/>
      <c r="K22" s="7"/>
      <c r="L22" s="7"/>
      <c r="M22" s="7"/>
      <c r="N22" s="7"/>
      <c r="O22" s="7"/>
      <c r="P22" s="7"/>
      <c r="Q22" s="7"/>
      <c r="R22" s="7"/>
    </row>
    <row r="23" spans="1:18" ht="21.75" customHeight="1">
      <c r="A23" s="16">
        <v>19</v>
      </c>
      <c r="B23" s="14">
        <v>906</v>
      </c>
      <c r="C23" s="11" t="s">
        <v>145</v>
      </c>
      <c r="D23" s="10" t="s">
        <v>160</v>
      </c>
      <c r="E23" s="10" t="s">
        <v>148</v>
      </c>
      <c r="F23" s="6">
        <v>13.4</v>
      </c>
      <c r="G23" s="6">
        <v>10</v>
      </c>
      <c r="H23" s="24">
        <f t="shared" si="0"/>
        <v>23.4</v>
      </c>
      <c r="I23" s="6"/>
      <c r="J23" s="7"/>
      <c r="K23" s="7"/>
      <c r="L23" s="7"/>
      <c r="M23" s="7"/>
      <c r="N23" s="7"/>
      <c r="O23" s="7"/>
      <c r="P23" s="7"/>
      <c r="Q23" s="7"/>
      <c r="R23" s="7"/>
    </row>
    <row r="24" spans="1:18" ht="21.75" customHeight="1">
      <c r="A24" s="16">
        <v>20</v>
      </c>
      <c r="B24" s="14">
        <v>920</v>
      </c>
      <c r="C24" s="8" t="s">
        <v>181</v>
      </c>
      <c r="D24" s="10" t="s">
        <v>87</v>
      </c>
      <c r="E24" s="10" t="s">
        <v>48</v>
      </c>
      <c r="F24" s="6">
        <v>16</v>
      </c>
      <c r="G24" s="6">
        <v>7</v>
      </c>
      <c r="H24" s="24">
        <f t="shared" si="0"/>
        <v>23</v>
      </c>
      <c r="I24" s="6"/>
      <c r="J24" s="7"/>
      <c r="K24" s="7"/>
      <c r="L24" s="7"/>
      <c r="M24" s="7"/>
      <c r="N24" s="7"/>
      <c r="O24" s="7"/>
      <c r="P24" s="7"/>
      <c r="Q24" s="7"/>
      <c r="R24" s="7"/>
    </row>
    <row r="25" spans="1:18" ht="21.75" customHeight="1">
      <c r="A25" s="16">
        <v>21</v>
      </c>
      <c r="B25" s="14">
        <v>917</v>
      </c>
      <c r="C25" s="8" t="s">
        <v>29</v>
      </c>
      <c r="D25" s="10" t="s">
        <v>85</v>
      </c>
      <c r="E25" s="10" t="s">
        <v>36</v>
      </c>
      <c r="F25" s="6">
        <v>12.6</v>
      </c>
      <c r="G25" s="6">
        <v>10</v>
      </c>
      <c r="H25" s="24">
        <f t="shared" si="0"/>
        <v>22.6</v>
      </c>
      <c r="I25" s="6"/>
      <c r="J25" s="7"/>
      <c r="K25" s="7"/>
      <c r="L25" s="7"/>
      <c r="M25" s="7"/>
      <c r="N25" s="7"/>
      <c r="O25" s="7"/>
      <c r="P25" s="7"/>
      <c r="Q25" s="7"/>
      <c r="R25" s="7"/>
    </row>
    <row r="26" spans="1:18" ht="21.75" customHeight="1">
      <c r="A26" s="16">
        <v>22</v>
      </c>
      <c r="B26" s="14">
        <v>901</v>
      </c>
      <c r="C26" s="11" t="s">
        <v>185</v>
      </c>
      <c r="D26" s="10" t="s">
        <v>155</v>
      </c>
      <c r="E26" s="10" t="s">
        <v>156</v>
      </c>
      <c r="F26" s="6">
        <v>13.6</v>
      </c>
      <c r="G26" s="6">
        <v>8</v>
      </c>
      <c r="H26" s="24">
        <f t="shared" si="0"/>
        <v>21.6</v>
      </c>
      <c r="I26" s="6"/>
      <c r="J26" s="7"/>
      <c r="K26" s="7"/>
      <c r="L26" s="7"/>
      <c r="M26" s="7"/>
      <c r="N26" s="7"/>
      <c r="O26" s="7"/>
      <c r="P26" s="7"/>
      <c r="Q26" s="7"/>
      <c r="R26" s="7"/>
    </row>
    <row r="27" spans="1:18" ht="21.75" customHeight="1">
      <c r="A27" s="16">
        <v>23</v>
      </c>
      <c r="B27" s="14">
        <v>916</v>
      </c>
      <c r="C27" s="11" t="s">
        <v>180</v>
      </c>
      <c r="D27" s="10" t="s">
        <v>84</v>
      </c>
      <c r="E27" s="10" t="s">
        <v>38</v>
      </c>
      <c r="F27" s="6">
        <v>12.4</v>
      </c>
      <c r="G27" s="6">
        <v>8.5</v>
      </c>
      <c r="H27" s="24">
        <f t="shared" si="0"/>
        <v>20.9</v>
      </c>
      <c r="I27" s="6"/>
      <c r="J27" s="7"/>
      <c r="K27" s="7"/>
      <c r="L27" s="7"/>
      <c r="M27" s="7"/>
      <c r="N27" s="7"/>
      <c r="O27" s="7"/>
      <c r="P27" s="7"/>
      <c r="Q27" s="7"/>
      <c r="R27" s="7"/>
    </row>
    <row r="28" spans="1:18" ht="21.75" customHeight="1">
      <c r="A28" s="16">
        <v>24</v>
      </c>
      <c r="B28" s="14">
        <v>918</v>
      </c>
      <c r="C28" s="8" t="s">
        <v>28</v>
      </c>
      <c r="D28" s="12" t="s">
        <v>86</v>
      </c>
      <c r="E28" s="10" t="s">
        <v>32</v>
      </c>
      <c r="F28" s="6">
        <v>12.2</v>
      </c>
      <c r="G28" s="6">
        <v>8.5</v>
      </c>
      <c r="H28" s="24">
        <f t="shared" si="0"/>
        <v>20.7</v>
      </c>
      <c r="I28" s="6"/>
      <c r="J28" s="7"/>
      <c r="K28" s="7"/>
      <c r="L28" s="7"/>
      <c r="M28" s="7"/>
      <c r="N28" s="7"/>
      <c r="O28" s="7"/>
      <c r="P28" s="7"/>
      <c r="Q28" s="7"/>
      <c r="R28" s="7"/>
    </row>
    <row r="29" spans="1:18" ht="21.75" customHeight="1">
      <c r="A29" s="16">
        <v>25</v>
      </c>
      <c r="B29" s="14">
        <v>923</v>
      </c>
      <c r="C29" s="9" t="s">
        <v>180</v>
      </c>
      <c r="D29" s="10" t="s">
        <v>89</v>
      </c>
      <c r="E29" s="10" t="s">
        <v>38</v>
      </c>
      <c r="F29" s="6">
        <v>12.2</v>
      </c>
      <c r="G29" s="6">
        <v>6</v>
      </c>
      <c r="H29" s="24">
        <f t="shared" si="0"/>
        <v>18.2</v>
      </c>
      <c r="I29" s="6"/>
      <c r="J29" s="7"/>
      <c r="K29" s="7"/>
      <c r="L29" s="7"/>
      <c r="M29" s="7"/>
      <c r="N29" s="7"/>
      <c r="O29" s="7"/>
      <c r="P29" s="7"/>
      <c r="Q29" s="7"/>
      <c r="R29" s="7"/>
    </row>
    <row r="30" spans="1:18" ht="21.75" customHeight="1">
      <c r="A30" s="16">
        <v>26</v>
      </c>
      <c r="B30" s="14">
        <v>929</v>
      </c>
      <c r="C30" s="8" t="s">
        <v>181</v>
      </c>
      <c r="D30" s="26" t="s">
        <v>120</v>
      </c>
      <c r="E30" s="10" t="s">
        <v>48</v>
      </c>
      <c r="F30" s="6">
        <v>13.2</v>
      </c>
      <c r="G30" s="6">
        <v>4</v>
      </c>
      <c r="H30" s="24">
        <f t="shared" si="0"/>
        <v>17.2</v>
      </c>
      <c r="I30" s="6"/>
      <c r="J30" s="7"/>
      <c r="K30" s="7"/>
      <c r="L30" s="7"/>
      <c r="M30" s="7"/>
      <c r="N30" s="7"/>
      <c r="O30" s="7"/>
      <c r="P30" s="7"/>
      <c r="Q30" s="7"/>
      <c r="R30" s="7"/>
    </row>
    <row r="31" spans="1:18" ht="21.75" customHeight="1">
      <c r="A31" s="16">
        <v>27</v>
      </c>
      <c r="B31" s="14">
        <v>932</v>
      </c>
      <c r="C31" s="8" t="s">
        <v>181</v>
      </c>
      <c r="D31" s="10" t="s">
        <v>94</v>
      </c>
      <c r="E31" s="10" t="s">
        <v>48</v>
      </c>
      <c r="F31" s="6">
        <v>8.6</v>
      </c>
      <c r="G31" s="6">
        <v>8</v>
      </c>
      <c r="H31" s="24">
        <f t="shared" si="0"/>
        <v>16.6</v>
      </c>
      <c r="I31" s="6"/>
      <c r="J31" s="7"/>
      <c r="K31" s="7"/>
      <c r="L31" s="7"/>
      <c r="M31" s="7"/>
      <c r="N31" s="7"/>
      <c r="O31" s="7"/>
      <c r="P31" s="7"/>
      <c r="Q31" s="7"/>
      <c r="R31" s="7"/>
    </row>
    <row r="32" spans="1:18" ht="21.75" customHeight="1">
      <c r="A32" s="16">
        <v>28</v>
      </c>
      <c r="B32" s="14">
        <v>930</v>
      </c>
      <c r="C32" s="8" t="s">
        <v>181</v>
      </c>
      <c r="D32" s="10" t="s">
        <v>92</v>
      </c>
      <c r="E32" s="10" t="s">
        <v>48</v>
      </c>
      <c r="F32" s="6">
        <v>6.6</v>
      </c>
      <c r="G32" s="6">
        <v>7</v>
      </c>
      <c r="H32" s="24">
        <f t="shared" si="0"/>
        <v>13.6</v>
      </c>
      <c r="I32" s="6"/>
      <c r="J32" s="7"/>
      <c r="K32" s="7"/>
      <c r="L32" s="7"/>
      <c r="M32" s="7"/>
      <c r="N32" s="7"/>
      <c r="O32" s="7"/>
      <c r="P32" s="7"/>
      <c r="Q32" s="7"/>
      <c r="R32" s="7"/>
    </row>
    <row r="33" spans="3:18" ht="21.75" customHeight="1">
      <c r="C33"/>
      <c r="E33" s="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2:18" ht="21.75" customHeight="1">
      <c r="B34" t="s">
        <v>7</v>
      </c>
      <c r="C34"/>
      <c r="D34" s="40" t="s">
        <v>12</v>
      </c>
      <c r="E34" s="40"/>
      <c r="F34" s="41" t="s">
        <v>14</v>
      </c>
      <c r="G34" s="41"/>
      <c r="H34" s="41"/>
      <c r="I34" s="7" t="s">
        <v>13</v>
      </c>
      <c r="J34" s="7"/>
      <c r="K34" s="7"/>
      <c r="L34" s="7"/>
      <c r="M34" s="7"/>
      <c r="N34" s="7"/>
      <c r="O34" s="7"/>
      <c r="P34" s="7"/>
      <c r="Q34" s="7"/>
      <c r="R34" s="7"/>
    </row>
    <row r="35" spans="2:18" ht="21.75" customHeight="1">
      <c r="B35" s="35" t="s">
        <v>10</v>
      </c>
      <c r="C35" s="36"/>
      <c r="D35" s="42" t="s">
        <v>93</v>
      </c>
      <c r="E35" s="43"/>
      <c r="F35" s="39" t="s">
        <v>36</v>
      </c>
      <c r="G35" s="39"/>
      <c r="H35" s="39"/>
      <c r="I35" s="18" t="s">
        <v>29</v>
      </c>
      <c r="J35" s="7"/>
      <c r="K35" s="7"/>
      <c r="L35" s="7"/>
      <c r="M35" s="7"/>
      <c r="N35" s="7"/>
      <c r="O35" s="7"/>
      <c r="P35" s="7"/>
      <c r="Q35" s="7"/>
      <c r="R35" s="7"/>
    </row>
    <row r="36" spans="2:18" ht="21.75" customHeight="1">
      <c r="B36" s="47" t="s">
        <v>11</v>
      </c>
      <c r="C36" s="48"/>
      <c r="D36" s="27" t="s">
        <v>146</v>
      </c>
      <c r="E36" s="28"/>
      <c r="F36" s="44" t="s">
        <v>127</v>
      </c>
      <c r="G36" s="45"/>
      <c r="H36" s="46"/>
      <c r="I36" s="18" t="s">
        <v>144</v>
      </c>
      <c r="J36" s="7"/>
      <c r="K36" s="7"/>
      <c r="L36" s="7"/>
      <c r="M36" s="7"/>
      <c r="N36" s="7"/>
      <c r="O36" s="7"/>
      <c r="P36" s="7"/>
      <c r="Q36" s="7"/>
      <c r="R36" s="7"/>
    </row>
    <row r="37" spans="2:18" ht="21.75" customHeight="1">
      <c r="B37" s="35" t="s">
        <v>11</v>
      </c>
      <c r="C37" s="36"/>
      <c r="D37" s="37" t="s">
        <v>122</v>
      </c>
      <c r="E37" s="38"/>
      <c r="F37" s="39" t="s">
        <v>32</v>
      </c>
      <c r="G37" s="39"/>
      <c r="H37" s="39"/>
      <c r="I37" s="18" t="s">
        <v>28</v>
      </c>
      <c r="J37" s="7"/>
      <c r="K37" s="7"/>
      <c r="L37" s="7"/>
      <c r="M37" s="7"/>
      <c r="N37" s="7"/>
      <c r="O37" s="7"/>
      <c r="P37" s="7"/>
      <c r="Q37" s="7"/>
      <c r="R37" s="7"/>
    </row>
    <row r="38" spans="2:18" ht="21.75" customHeight="1">
      <c r="B38" s="25"/>
      <c r="C38" s="25"/>
      <c r="D38" s="22"/>
      <c r="E38" s="22"/>
      <c r="F38" s="22"/>
      <c r="G38" s="22"/>
      <c r="H38" s="22"/>
      <c r="I38" s="22"/>
      <c r="J38" s="7"/>
      <c r="K38" s="7"/>
      <c r="L38" s="7"/>
      <c r="M38" s="7"/>
      <c r="N38" s="7"/>
      <c r="O38" s="7"/>
      <c r="P38" s="7"/>
      <c r="Q38" s="7"/>
      <c r="R38" s="7"/>
    </row>
    <row r="39" spans="3:18" ht="12.75">
      <c r="C39" t="s">
        <v>8</v>
      </c>
      <c r="E39" s="1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3:18" ht="12.75">
      <c r="C40"/>
      <c r="D40" s="1" t="s">
        <v>32</v>
      </c>
      <c r="E40" s="1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3:18" ht="12.75">
      <c r="C41"/>
      <c r="D41" s="1" t="s">
        <v>34</v>
      </c>
      <c r="E41" s="1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3:18" ht="12.75">
      <c r="C42"/>
      <c r="E42" s="1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3:18" ht="12.75">
      <c r="C43"/>
      <c r="E43" s="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3:18" ht="12.75">
      <c r="C44"/>
      <c r="E44" s="1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3:18" ht="12.75">
      <c r="C45"/>
      <c r="E45" s="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3:18" ht="12.75">
      <c r="C46"/>
      <c r="E46" s="1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3:18" ht="12.75">
      <c r="C47"/>
      <c r="E47" s="1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3:18" ht="12.75">
      <c r="C48"/>
      <c r="E48" s="1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3:18" ht="12.75">
      <c r="C49"/>
      <c r="E49" s="1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3:18" ht="12.75">
      <c r="C50"/>
      <c r="E50" s="1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3:18" ht="12.75">
      <c r="C51"/>
      <c r="E51" s="1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3:18" ht="12.75">
      <c r="C52"/>
      <c r="E52" s="1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3:18" ht="12.75">
      <c r="C53"/>
      <c r="E53" s="1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8:18" ht="12.75"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8:18" ht="12.75"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8:18" ht="12.75"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5:18" ht="12.75"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5:18" ht="12.75"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5:18" ht="12.75"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5:18" ht="12.75"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5:18" ht="12.75"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5:18" ht="12.75"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5:18" ht="12.75"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5:18" ht="12.75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5:18" ht="12.75"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5:18" ht="12.75"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5:18" ht="12.75"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5:18" ht="12.75"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5:18" ht="12.75"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5:18" ht="12.75"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5:18" ht="12.75"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5:18" ht="12.75"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5:18" ht="12.75"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5:18" ht="12.75"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5:18" ht="12.75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5:18" ht="12.75"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5:18" ht="12.75"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5:18" ht="12.75"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5:18" ht="12.75"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5:18" ht="12.75"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5:18" ht="12.75"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5:18" ht="12.75"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5:18" ht="12.75"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5:18" ht="12.75"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5:18" ht="12.75"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5:18" ht="12.75"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5:18" ht="12.75"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5:18" ht="12.75"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5:18" ht="12.75"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5:18" ht="12.75"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5:18" ht="12.75"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5:18" ht="12.75"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5:18" ht="12.75"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5:18" ht="12.75"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5:18" ht="12.75"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5:18" ht="12.75"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5:18" ht="12.75"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5:18" ht="12.75"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5:18" ht="12.75"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5:18" ht="12.75"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5:18" ht="12.75"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5:18" ht="12.75"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5:18" ht="12.75"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5:18" ht="12.75"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5:18" ht="12.75"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5:18" ht="12.75"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5:18" ht="12.75"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5:18" ht="12.75"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5:18" ht="12.75"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5:18" ht="12.75"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5:18" ht="12.75"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5:18" ht="12.75"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5:18" ht="12.75"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5:18" ht="12.75"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5:18" ht="12.75"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5:18" ht="12.75"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5:18" ht="12.75"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5:18" ht="12.75"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5:18" ht="12.75"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5:18" ht="12.75"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5:18" ht="12.75"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5:18" ht="12.75"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5:18" ht="12.75"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5:18" ht="12.75"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5:18" ht="12.75"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5:18" ht="12.75"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5:18" ht="12.75"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5:18" ht="12.75"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5:18" ht="12.75"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5:18" ht="12.75"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5:18" ht="12.75"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5:18" ht="12.75"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5:18" ht="12.75"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5:18" ht="12.75"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5:18" ht="12.75"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5:18" ht="12.75"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5:18" ht="12.75"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5:18" ht="12.75"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5:18" ht="12.75"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5:18" ht="12.75"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5:18" ht="12.75"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5:18" ht="12.75"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5:18" ht="12.75"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5:18" ht="12.75"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5:18" ht="12.75"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5:18" ht="12.75"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5:18" ht="12.75"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5:18" ht="12.75"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5:18" ht="12.75"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5:18" ht="12.75"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5:18" ht="12.75"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5:18" ht="12.75"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5:18" ht="12.75"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5:18" ht="12.75"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5:18" ht="12.75"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5:18" ht="12.75"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5:18" ht="12.75"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5:18" ht="12.75"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5:18" ht="12.75"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5:18" ht="12.75"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5:18" ht="12.75"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5:18" ht="12.75"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5:18" ht="12.75"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5:18" ht="12.75"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5:18" ht="12.75"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5:18" ht="12.75"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5:18" ht="12.75"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5:18" ht="12.75"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5:18" ht="12.75"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5:18" ht="12.75"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5:18" ht="12.75"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5:18" ht="12.75"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5:18" ht="12.75"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</sheetData>
  <sheetProtection/>
  <mergeCells count="14">
    <mergeCell ref="C1:H1"/>
    <mergeCell ref="C2:G2"/>
    <mergeCell ref="H2:I2"/>
    <mergeCell ref="B4:E4"/>
    <mergeCell ref="B37:C37"/>
    <mergeCell ref="D37:E37"/>
    <mergeCell ref="F37:H37"/>
    <mergeCell ref="D34:E34"/>
    <mergeCell ref="F34:H34"/>
    <mergeCell ref="B35:C35"/>
    <mergeCell ref="D35:E35"/>
    <mergeCell ref="F35:H35"/>
    <mergeCell ref="F36:H36"/>
    <mergeCell ref="B36:C3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9"/>
  <sheetViews>
    <sheetView zoomScale="75" zoomScaleNormal="75" zoomScalePageLayoutView="0" workbookViewId="0" topLeftCell="A1">
      <selection activeCell="C1" sqref="C1:H1"/>
    </sheetView>
  </sheetViews>
  <sheetFormatPr defaultColWidth="9.00390625" defaultRowHeight="12.75"/>
  <cols>
    <col min="1" max="1" width="3.75390625" style="0" customWidth="1"/>
    <col min="2" max="2" width="9.25390625" style="0" customWidth="1"/>
    <col min="3" max="3" width="27.75390625" style="1" customWidth="1"/>
    <col min="4" max="4" width="38.875" style="1" customWidth="1"/>
    <col min="5" max="5" width="26.875" style="0" customWidth="1"/>
    <col min="6" max="6" width="12.25390625" style="0" customWidth="1"/>
    <col min="7" max="7" width="15.375" style="0" customWidth="1"/>
    <col min="8" max="8" width="11.25390625" style="0" customWidth="1"/>
    <col min="9" max="9" width="11.125" style="0" customWidth="1"/>
    <col min="10" max="59" width="2.75390625" style="0" customWidth="1"/>
  </cols>
  <sheetData>
    <row r="1" spans="3:8" ht="39.75" customHeight="1">
      <c r="C1" s="29" t="s">
        <v>0</v>
      </c>
      <c r="D1" s="29"/>
      <c r="E1" s="29"/>
      <c r="F1" s="29"/>
      <c r="G1" s="29"/>
      <c r="H1" s="29"/>
    </row>
    <row r="2" spans="3:9" ht="21" customHeight="1">
      <c r="C2" s="30" t="s">
        <v>22</v>
      </c>
      <c r="D2" s="31"/>
      <c r="E2" s="31"/>
      <c r="F2" s="31"/>
      <c r="G2" s="31"/>
      <c r="H2" s="34" t="s">
        <v>19</v>
      </c>
      <c r="I2" s="34"/>
    </row>
    <row r="3" spans="1:9" ht="27.75" customHeight="1">
      <c r="A3" s="15" t="s">
        <v>9</v>
      </c>
      <c r="B3" s="13" t="s">
        <v>1</v>
      </c>
      <c r="C3" s="3" t="s">
        <v>2</v>
      </c>
      <c r="D3" s="4" t="s">
        <v>3</v>
      </c>
      <c r="E3" s="4" t="s">
        <v>4</v>
      </c>
      <c r="F3" s="19" t="s">
        <v>16</v>
      </c>
      <c r="G3" s="19" t="s">
        <v>17</v>
      </c>
      <c r="H3" s="4" t="s">
        <v>5</v>
      </c>
      <c r="I3" s="19" t="s">
        <v>15</v>
      </c>
    </row>
    <row r="4" spans="1:9" s="5" customFormat="1" ht="12.75">
      <c r="A4" s="17"/>
      <c r="B4" s="32" t="s">
        <v>6</v>
      </c>
      <c r="C4" s="33"/>
      <c r="D4" s="33"/>
      <c r="E4" s="33"/>
      <c r="F4" s="24">
        <v>36</v>
      </c>
      <c r="G4" s="24">
        <v>64</v>
      </c>
      <c r="H4" s="24">
        <f>SUM(F4:G4)</f>
        <v>100</v>
      </c>
      <c r="I4" s="6"/>
    </row>
    <row r="5" spans="1:18" ht="21.75" customHeight="1">
      <c r="A5" s="16">
        <v>1</v>
      </c>
      <c r="B5" s="14">
        <v>1013</v>
      </c>
      <c r="C5" s="8" t="s">
        <v>29</v>
      </c>
      <c r="D5" s="10" t="s">
        <v>107</v>
      </c>
      <c r="E5" s="10" t="s">
        <v>105</v>
      </c>
      <c r="F5" s="6">
        <v>15.5</v>
      </c>
      <c r="G5" s="6">
        <v>14</v>
      </c>
      <c r="H5" s="24">
        <f aca="true" t="shared" si="0" ref="H5:H11">F5+G5</f>
        <v>29.5</v>
      </c>
      <c r="I5" s="6"/>
      <c r="J5" s="7"/>
      <c r="K5" s="7"/>
      <c r="L5" s="7"/>
      <c r="M5" s="7"/>
      <c r="N5" s="7"/>
      <c r="O5" s="7"/>
      <c r="P5" s="7"/>
      <c r="Q5" s="7"/>
      <c r="R5" s="7"/>
    </row>
    <row r="6" spans="1:18" ht="21.75" customHeight="1">
      <c r="A6" s="16">
        <v>2</v>
      </c>
      <c r="B6" s="14">
        <v>1012</v>
      </c>
      <c r="C6" s="8" t="s">
        <v>40</v>
      </c>
      <c r="D6" s="10" t="s">
        <v>106</v>
      </c>
      <c r="E6" s="10" t="s">
        <v>42</v>
      </c>
      <c r="F6" s="6">
        <v>17</v>
      </c>
      <c r="G6" s="6">
        <v>12</v>
      </c>
      <c r="H6" s="24">
        <f t="shared" si="0"/>
        <v>29</v>
      </c>
      <c r="I6" s="6"/>
      <c r="J6" s="7"/>
      <c r="K6" s="7"/>
      <c r="L6" s="7"/>
      <c r="M6" s="7"/>
      <c r="N6" s="7"/>
      <c r="O6" s="7"/>
      <c r="P6" s="7"/>
      <c r="Q6" s="7"/>
      <c r="R6" s="7"/>
    </row>
    <row r="7" spans="1:18" ht="21.75" customHeight="1">
      <c r="A7" s="16">
        <v>3</v>
      </c>
      <c r="B7" s="14">
        <v>1024</v>
      </c>
      <c r="C7" s="8" t="s">
        <v>24</v>
      </c>
      <c r="D7" s="10" t="s">
        <v>115</v>
      </c>
      <c r="E7" s="10" t="s">
        <v>26</v>
      </c>
      <c r="F7" s="6">
        <v>15</v>
      </c>
      <c r="G7" s="6">
        <v>11</v>
      </c>
      <c r="H7" s="24">
        <f t="shared" si="0"/>
        <v>26</v>
      </c>
      <c r="I7" s="6"/>
      <c r="J7" s="7"/>
      <c r="K7" s="7"/>
      <c r="L7" s="7"/>
      <c r="M7" s="7"/>
      <c r="N7" s="7"/>
      <c r="O7" s="7"/>
      <c r="P7" s="7"/>
      <c r="Q7" s="7"/>
      <c r="R7" s="7"/>
    </row>
    <row r="8" spans="1:18" ht="21.75" customHeight="1">
      <c r="A8" s="16">
        <v>4</v>
      </c>
      <c r="B8" s="14">
        <v>1004</v>
      </c>
      <c r="C8" s="9" t="s">
        <v>28</v>
      </c>
      <c r="D8" s="10" t="s">
        <v>97</v>
      </c>
      <c r="E8" s="10" t="s">
        <v>34</v>
      </c>
      <c r="F8" s="6">
        <v>15.5</v>
      </c>
      <c r="G8" s="6">
        <v>10</v>
      </c>
      <c r="H8" s="24">
        <f t="shared" si="0"/>
        <v>25.5</v>
      </c>
      <c r="I8" s="6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>
      <c r="A9" s="16">
        <v>5</v>
      </c>
      <c r="B9" s="14">
        <v>1007</v>
      </c>
      <c r="C9" s="8" t="s">
        <v>180</v>
      </c>
      <c r="D9" s="10" t="s">
        <v>100</v>
      </c>
      <c r="E9" s="10" t="s">
        <v>38</v>
      </c>
      <c r="F9" s="6">
        <v>13</v>
      </c>
      <c r="G9" s="6">
        <v>12</v>
      </c>
      <c r="H9" s="24">
        <f t="shared" si="0"/>
        <v>25</v>
      </c>
      <c r="I9" s="6"/>
      <c r="J9" s="7"/>
      <c r="K9" s="7"/>
      <c r="L9" s="7"/>
      <c r="M9" s="7"/>
      <c r="N9" s="7"/>
      <c r="O9" s="7"/>
      <c r="P9" s="7"/>
      <c r="Q9" s="7"/>
      <c r="R9" s="7"/>
    </row>
    <row r="10" spans="1:18" ht="21.75" customHeight="1">
      <c r="A10" s="16">
        <v>6</v>
      </c>
      <c r="B10" s="14">
        <v>1005</v>
      </c>
      <c r="C10" s="11" t="s">
        <v>24</v>
      </c>
      <c r="D10" s="10" t="s">
        <v>98</v>
      </c>
      <c r="E10" s="10" t="s">
        <v>26</v>
      </c>
      <c r="F10" s="6">
        <v>13.5</v>
      </c>
      <c r="G10" s="6">
        <v>11</v>
      </c>
      <c r="H10" s="24">
        <f t="shared" si="0"/>
        <v>24.5</v>
      </c>
      <c r="I10" s="6"/>
      <c r="J10" s="7"/>
      <c r="K10" s="7"/>
      <c r="L10" s="7"/>
      <c r="M10" s="7"/>
      <c r="N10" s="7"/>
      <c r="O10" s="7"/>
      <c r="P10" s="7"/>
      <c r="Q10" s="7"/>
      <c r="R10" s="7"/>
    </row>
    <row r="11" spans="1:18" ht="21.75" customHeight="1">
      <c r="A11" s="16">
        <v>7</v>
      </c>
      <c r="B11" s="14">
        <v>1017</v>
      </c>
      <c r="C11" s="8" t="s">
        <v>40</v>
      </c>
      <c r="D11" s="10" t="s">
        <v>111</v>
      </c>
      <c r="E11" s="10" t="s">
        <v>42</v>
      </c>
      <c r="F11" s="6">
        <v>16.5</v>
      </c>
      <c r="G11" s="6">
        <v>8</v>
      </c>
      <c r="H11" s="24">
        <f t="shared" si="0"/>
        <v>24.5</v>
      </c>
      <c r="I11" s="6"/>
      <c r="J11" s="7"/>
      <c r="K11" s="7"/>
      <c r="L11" s="7"/>
      <c r="M11" s="7"/>
      <c r="N11" s="7"/>
      <c r="O11" s="7"/>
      <c r="P11" s="7"/>
      <c r="Q11" s="7"/>
      <c r="R11" s="7"/>
    </row>
    <row r="12" spans="1:18" ht="21.75" customHeight="1">
      <c r="A12" s="16">
        <v>8</v>
      </c>
      <c r="B12" s="14">
        <v>1003</v>
      </c>
      <c r="C12" s="9" t="s">
        <v>145</v>
      </c>
      <c r="D12" s="10" t="s">
        <v>147</v>
      </c>
      <c r="E12" s="10" t="s">
        <v>148</v>
      </c>
      <c r="F12" s="6">
        <v>11</v>
      </c>
      <c r="G12" s="6">
        <v>11.5</v>
      </c>
      <c r="H12" s="24">
        <v>22.5</v>
      </c>
      <c r="I12" s="6"/>
      <c r="J12" s="7"/>
      <c r="K12" s="7"/>
      <c r="L12" s="7"/>
      <c r="M12" s="7"/>
      <c r="N12" s="7"/>
      <c r="O12" s="7"/>
      <c r="P12" s="7"/>
      <c r="Q12" s="7"/>
      <c r="R12" s="7"/>
    </row>
    <row r="13" spans="1:18" ht="21.75" customHeight="1">
      <c r="A13" s="16">
        <v>9</v>
      </c>
      <c r="B13" s="14">
        <v>1011</v>
      </c>
      <c r="C13" s="8" t="s">
        <v>29</v>
      </c>
      <c r="D13" s="12" t="s">
        <v>104</v>
      </c>
      <c r="E13" s="10" t="s">
        <v>105</v>
      </c>
      <c r="F13" s="6">
        <v>12.5</v>
      </c>
      <c r="G13" s="6">
        <v>9.5</v>
      </c>
      <c r="H13" s="24">
        <f>F13+G13</f>
        <v>22</v>
      </c>
      <c r="I13" s="6"/>
      <c r="J13" s="7"/>
      <c r="K13" s="7"/>
      <c r="L13" s="7"/>
      <c r="M13" s="7"/>
      <c r="N13" s="7"/>
      <c r="O13" s="7"/>
      <c r="P13" s="7"/>
      <c r="Q13" s="7"/>
      <c r="R13" s="7"/>
    </row>
    <row r="14" spans="1:18" ht="21.75" customHeight="1">
      <c r="A14" s="16">
        <v>10</v>
      </c>
      <c r="B14" s="14">
        <v>1020</v>
      </c>
      <c r="C14" s="11" t="s">
        <v>28</v>
      </c>
      <c r="D14" s="10" t="s">
        <v>114</v>
      </c>
      <c r="E14" s="10" t="s">
        <v>34</v>
      </c>
      <c r="F14" s="6">
        <v>12.5</v>
      </c>
      <c r="G14" s="6">
        <v>7</v>
      </c>
      <c r="H14" s="24">
        <f>F14+G14</f>
        <v>19.5</v>
      </c>
      <c r="I14" s="6"/>
      <c r="J14" s="7"/>
      <c r="K14" s="7"/>
      <c r="L14" s="7"/>
      <c r="M14" s="7"/>
      <c r="N14" s="7"/>
      <c r="O14" s="7"/>
      <c r="P14" s="7"/>
      <c r="Q14" s="7"/>
      <c r="R14" s="7"/>
    </row>
    <row r="15" spans="1:18" ht="21.75" customHeight="1">
      <c r="A15" s="16">
        <v>11</v>
      </c>
      <c r="B15" s="14">
        <v>1009</v>
      </c>
      <c r="C15" s="11" t="s">
        <v>180</v>
      </c>
      <c r="D15" s="10" t="s">
        <v>102</v>
      </c>
      <c r="E15" s="10" t="s">
        <v>38</v>
      </c>
      <c r="F15" s="6">
        <v>11</v>
      </c>
      <c r="G15" s="6">
        <v>8</v>
      </c>
      <c r="H15" s="24">
        <f>F15+G15</f>
        <v>19</v>
      </c>
      <c r="I15" s="6"/>
      <c r="J15" s="7"/>
      <c r="K15" s="7"/>
      <c r="L15" s="7"/>
      <c r="M15" s="7"/>
      <c r="N15" s="7"/>
      <c r="O15" s="7"/>
      <c r="P15" s="7"/>
      <c r="Q15" s="7"/>
      <c r="R15" s="7"/>
    </row>
    <row r="16" spans="1:18" ht="21.75" customHeight="1">
      <c r="A16" s="16">
        <v>12</v>
      </c>
      <c r="B16" s="14">
        <v>1001</v>
      </c>
      <c r="C16" s="9" t="s">
        <v>144</v>
      </c>
      <c r="D16" s="10" t="s">
        <v>150</v>
      </c>
      <c r="E16" s="10" t="s">
        <v>127</v>
      </c>
      <c r="F16" s="6">
        <v>16</v>
      </c>
      <c r="G16" s="6">
        <v>3</v>
      </c>
      <c r="H16" s="24">
        <v>19</v>
      </c>
      <c r="I16" s="6"/>
      <c r="J16" s="7"/>
      <c r="K16" s="7"/>
      <c r="L16" s="7"/>
      <c r="M16" s="7"/>
      <c r="N16" s="7"/>
      <c r="O16" s="7"/>
      <c r="P16" s="7"/>
      <c r="Q16" s="7"/>
      <c r="R16" s="7"/>
    </row>
    <row r="17" spans="1:18" ht="21.75" customHeight="1">
      <c r="A17" s="16">
        <v>13</v>
      </c>
      <c r="B17" s="14">
        <v>1008</v>
      </c>
      <c r="C17" s="9" t="s">
        <v>180</v>
      </c>
      <c r="D17" s="10" t="s">
        <v>101</v>
      </c>
      <c r="E17" s="10" t="s">
        <v>38</v>
      </c>
      <c r="F17" s="6">
        <v>11</v>
      </c>
      <c r="G17" s="6">
        <v>7.5</v>
      </c>
      <c r="H17" s="24">
        <f>F17+G17</f>
        <v>18.5</v>
      </c>
      <c r="I17" s="6"/>
      <c r="J17" s="7"/>
      <c r="K17" s="7"/>
      <c r="L17" s="7"/>
      <c r="M17" s="7"/>
      <c r="N17" s="7"/>
      <c r="O17" s="7"/>
      <c r="P17" s="7"/>
      <c r="Q17" s="7"/>
      <c r="R17" s="7"/>
    </row>
    <row r="18" spans="1:18" ht="21.75" customHeight="1">
      <c r="A18" s="16">
        <v>14</v>
      </c>
      <c r="B18" s="14">
        <v>1014</v>
      </c>
      <c r="C18" s="8" t="s">
        <v>40</v>
      </c>
      <c r="D18" s="12" t="s">
        <v>108</v>
      </c>
      <c r="E18" s="10" t="s">
        <v>42</v>
      </c>
      <c r="F18" s="6">
        <v>15</v>
      </c>
      <c r="G18" s="6">
        <v>3.5</v>
      </c>
      <c r="H18" s="24">
        <f>F18+G18</f>
        <v>18.5</v>
      </c>
      <c r="I18" s="6"/>
      <c r="J18" s="7"/>
      <c r="K18" s="7"/>
      <c r="L18" s="7"/>
      <c r="M18" s="7"/>
      <c r="N18" s="7"/>
      <c r="O18" s="7"/>
      <c r="P18" s="7"/>
      <c r="Q18" s="7"/>
      <c r="R18" s="7"/>
    </row>
    <row r="19" spans="1:18" ht="21.75" customHeight="1">
      <c r="A19" s="16">
        <v>15</v>
      </c>
      <c r="B19" s="14">
        <v>1016</v>
      </c>
      <c r="C19" s="8" t="s">
        <v>28</v>
      </c>
      <c r="D19" s="10" t="s">
        <v>110</v>
      </c>
      <c r="E19" s="10" t="s">
        <v>34</v>
      </c>
      <c r="F19" s="6">
        <v>14.5</v>
      </c>
      <c r="G19" s="6">
        <v>4</v>
      </c>
      <c r="H19" s="24">
        <f>F19+G19</f>
        <v>18.5</v>
      </c>
      <c r="I19" s="6"/>
      <c r="J19" s="7"/>
      <c r="K19" s="7"/>
      <c r="L19" s="7"/>
      <c r="M19" s="7"/>
      <c r="N19" s="7"/>
      <c r="O19" s="7"/>
      <c r="P19" s="7"/>
      <c r="Q19" s="7"/>
      <c r="R19" s="7"/>
    </row>
    <row r="20" spans="1:18" ht="21.75" customHeight="1">
      <c r="A20" s="16">
        <v>16</v>
      </c>
      <c r="B20" s="14">
        <v>1010</v>
      </c>
      <c r="C20" s="8" t="s">
        <v>181</v>
      </c>
      <c r="D20" s="10" t="s">
        <v>103</v>
      </c>
      <c r="E20" s="10" t="s">
        <v>48</v>
      </c>
      <c r="F20" s="6">
        <v>12</v>
      </c>
      <c r="G20" s="6">
        <v>5</v>
      </c>
      <c r="H20" s="24">
        <f>F20+G20</f>
        <v>17</v>
      </c>
      <c r="I20" s="6"/>
      <c r="J20" s="7"/>
      <c r="K20" s="7"/>
      <c r="L20" s="7"/>
      <c r="M20" s="7"/>
      <c r="N20" s="7"/>
      <c r="O20" s="7"/>
      <c r="P20" s="7"/>
      <c r="Q20" s="7"/>
      <c r="R20" s="7"/>
    </row>
    <row r="21" spans="1:18" ht="21.75" customHeight="1">
      <c r="A21" s="16">
        <v>17</v>
      </c>
      <c r="B21" s="14">
        <v>1002</v>
      </c>
      <c r="C21" s="9" t="s">
        <v>145</v>
      </c>
      <c r="D21" s="10" t="s">
        <v>149</v>
      </c>
      <c r="E21" s="10" t="s">
        <v>148</v>
      </c>
      <c r="F21" s="6">
        <v>11.5</v>
      </c>
      <c r="G21" s="6">
        <v>5</v>
      </c>
      <c r="H21" s="24">
        <v>16.5</v>
      </c>
      <c r="I21" s="6"/>
      <c r="J21" s="7"/>
      <c r="K21" s="7"/>
      <c r="L21" s="7"/>
      <c r="M21" s="7"/>
      <c r="N21" s="7"/>
      <c r="O21" s="7"/>
      <c r="P21" s="7"/>
      <c r="Q21" s="7"/>
      <c r="R21" s="7"/>
    </row>
    <row r="22" spans="1:18" ht="21.75" customHeight="1">
      <c r="A22" s="16">
        <v>18</v>
      </c>
      <c r="B22" s="14">
        <v>1019</v>
      </c>
      <c r="C22" s="9" t="s">
        <v>181</v>
      </c>
      <c r="D22" s="10" t="s">
        <v>113</v>
      </c>
      <c r="E22" s="10" t="s">
        <v>48</v>
      </c>
      <c r="F22" s="6">
        <v>11</v>
      </c>
      <c r="G22" s="6">
        <v>5</v>
      </c>
      <c r="H22" s="24">
        <f>F22+G22</f>
        <v>16</v>
      </c>
      <c r="I22" s="6"/>
      <c r="J22" s="7"/>
      <c r="K22" s="7"/>
      <c r="L22" s="7"/>
      <c r="M22" s="7"/>
      <c r="N22" s="7"/>
      <c r="O22" s="7"/>
      <c r="P22" s="7"/>
      <c r="Q22" s="7"/>
      <c r="R22" s="7"/>
    </row>
    <row r="23" spans="1:18" ht="21.75" customHeight="1">
      <c r="A23" s="16">
        <v>19</v>
      </c>
      <c r="B23" s="14">
        <v>1117</v>
      </c>
      <c r="C23" s="8" t="s">
        <v>24</v>
      </c>
      <c r="D23" s="10" t="s">
        <v>116</v>
      </c>
      <c r="E23" s="10" t="s">
        <v>26</v>
      </c>
      <c r="F23" s="6">
        <v>7.5</v>
      </c>
      <c r="G23" s="6">
        <v>8</v>
      </c>
      <c r="H23" s="24">
        <f>F23+G23</f>
        <v>15.5</v>
      </c>
      <c r="I23" s="6"/>
      <c r="J23" s="7"/>
      <c r="K23" s="7"/>
      <c r="L23" s="7"/>
      <c r="M23" s="7"/>
      <c r="N23" s="7"/>
      <c r="O23" s="7"/>
      <c r="P23" s="7"/>
      <c r="Q23" s="7"/>
      <c r="R23" s="7"/>
    </row>
    <row r="24" spans="1:18" ht="21.75" customHeight="1">
      <c r="A24" s="16">
        <v>20</v>
      </c>
      <c r="B24" s="14">
        <v>1018</v>
      </c>
      <c r="C24" s="9" t="s">
        <v>181</v>
      </c>
      <c r="D24" s="10" t="s">
        <v>112</v>
      </c>
      <c r="E24" s="10" t="s">
        <v>48</v>
      </c>
      <c r="F24" s="6">
        <v>10.5</v>
      </c>
      <c r="G24" s="6">
        <v>2.5</v>
      </c>
      <c r="H24" s="24">
        <f>F24+G24</f>
        <v>13</v>
      </c>
      <c r="I24" s="6"/>
      <c r="J24" s="7"/>
      <c r="K24" s="7"/>
      <c r="L24" s="7"/>
      <c r="M24" s="7"/>
      <c r="N24" s="7"/>
      <c r="O24" s="7"/>
      <c r="P24" s="7"/>
      <c r="Q24" s="7"/>
      <c r="R24" s="7"/>
    </row>
    <row r="25" spans="1:18" ht="21.75" customHeight="1">
      <c r="A25" s="16">
        <v>21</v>
      </c>
      <c r="B25" s="14">
        <v>1015</v>
      </c>
      <c r="C25" s="9" t="s">
        <v>183</v>
      </c>
      <c r="D25" s="10" t="s">
        <v>109</v>
      </c>
      <c r="E25" s="10" t="s">
        <v>56</v>
      </c>
      <c r="F25" s="6">
        <v>12</v>
      </c>
      <c r="G25" s="6">
        <v>0</v>
      </c>
      <c r="H25" s="24">
        <f>F25+G25</f>
        <v>12</v>
      </c>
      <c r="I25" s="6"/>
      <c r="J25" s="7"/>
      <c r="K25" s="7"/>
      <c r="L25" s="7"/>
      <c r="M25" s="7"/>
      <c r="N25" s="7"/>
      <c r="O25" s="7"/>
      <c r="P25" s="7"/>
      <c r="Q25" s="7"/>
      <c r="R25" s="7"/>
    </row>
    <row r="26" spans="1:18" ht="21.75" customHeight="1">
      <c r="A26" s="16">
        <v>22</v>
      </c>
      <c r="B26" s="14">
        <v>1006</v>
      </c>
      <c r="C26" s="11" t="s">
        <v>180</v>
      </c>
      <c r="D26" s="10" t="s">
        <v>99</v>
      </c>
      <c r="E26" s="10" t="s">
        <v>38</v>
      </c>
      <c r="F26" s="6">
        <v>11</v>
      </c>
      <c r="G26" s="6">
        <v>0</v>
      </c>
      <c r="H26" s="24">
        <f>F26+G26</f>
        <v>11</v>
      </c>
      <c r="I26" s="6"/>
      <c r="J26" s="7"/>
      <c r="K26" s="7"/>
      <c r="L26" s="7"/>
      <c r="M26" s="7"/>
      <c r="N26" s="7"/>
      <c r="O26" s="7"/>
      <c r="P26" s="7"/>
      <c r="Q26" s="7"/>
      <c r="R26" s="7"/>
    </row>
    <row r="27" spans="3:18" ht="21.75" customHeight="1">
      <c r="C27"/>
      <c r="E27" s="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3:18" ht="12.75">
      <c r="C28"/>
      <c r="E28" s="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3:18" ht="12.75">
      <c r="C29" t="s">
        <v>8</v>
      </c>
      <c r="D29" s="1" t="s">
        <v>36</v>
      </c>
      <c r="E29" s="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3:18" ht="12.75">
      <c r="C30"/>
      <c r="D30" s="1" t="s">
        <v>38</v>
      </c>
      <c r="E30" s="1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3:18" ht="12.75">
      <c r="C31"/>
      <c r="D31" s="1" t="s">
        <v>52</v>
      </c>
      <c r="E31" s="1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3:18" ht="12.75">
      <c r="C32"/>
      <c r="E32" s="1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3:18" ht="12.75">
      <c r="C33"/>
      <c r="E33" s="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3:18" ht="12.75">
      <c r="C34"/>
      <c r="E34" s="1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3:18" ht="12.75">
      <c r="C35"/>
      <c r="E35" s="1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3:18" ht="12.75">
      <c r="C36"/>
      <c r="E36" s="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3:18" ht="12.75">
      <c r="C37"/>
      <c r="E37" s="1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3:18" ht="12.75">
      <c r="C38"/>
      <c r="E38" s="1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3:18" ht="12.75">
      <c r="C39"/>
      <c r="E39" s="1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3:18" ht="12.75">
      <c r="C40"/>
      <c r="E40" s="1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3:18" ht="12.75">
      <c r="C41"/>
      <c r="E41" s="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3:18" ht="12.75">
      <c r="C42"/>
      <c r="E42" s="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3:18" ht="12.75">
      <c r="C43"/>
      <c r="E43" s="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5:18" ht="12.75"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5:18" ht="12.75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5:18" ht="12.75"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5:18" ht="12.75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5:18" ht="12.75"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5:18" ht="12.75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5:18" ht="12.75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5:18" ht="12.75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5:18" ht="12.7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5:18" ht="12.75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5:18" ht="12.75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5:18" ht="12.75"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5:18" ht="12.75"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5:18" ht="12.75"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5:18" ht="12.75"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5:18" ht="12.75"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5:18" ht="12.75"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5:18" ht="12.75"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5:18" ht="12.75"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5:18" ht="12.75"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5:18" ht="12.75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5:18" ht="12.75"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5:18" ht="12.75"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5:18" ht="12.75"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5:18" ht="12.75"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5:18" ht="12.75"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5:18" ht="12.75"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5:18" ht="12.75"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5:18" ht="12.75"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5:18" ht="12.75"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5:18" ht="12.75"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5:18" ht="12.75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5:18" ht="12.75"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5:18" ht="12.75"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5:18" ht="12.75"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5:18" ht="12.75"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5:18" ht="12.75"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5:18" ht="12.75"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5:18" ht="12.75"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5:18" ht="12.75"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5:18" ht="12.75"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5:18" ht="12.75"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5:18" ht="12.75"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5:18" ht="12.75"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5:18" ht="12.75"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5:18" ht="12.75"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5:18" ht="12.75"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5:18" ht="12.75"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5:18" ht="12.75"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5:18" ht="12.75"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5:18" ht="12.75"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5:18" ht="12.75"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5:18" ht="12.75"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5:18" ht="12.75"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5:18" ht="12.75"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5:18" ht="12.75"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5:18" ht="12.75"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5:18" ht="12.75"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5:18" ht="12.75"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5:18" ht="12.75"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5:18" ht="12.75"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5:18" ht="12.75"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5:18" ht="12.75"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5:18" ht="12.75"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5:18" ht="12.75"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5:18" ht="12.75"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5:18" ht="12.75"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5:18" ht="12.75"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5:18" ht="12.75"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5:18" ht="12.75"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5:18" ht="12.75"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5:18" ht="12.75"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5:18" ht="12.75"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5:18" ht="12.75"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5:18" ht="12.75"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5:18" ht="12.75"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5:18" ht="12.75"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5:18" ht="12.75"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5:18" ht="12.75"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5:18" ht="12.75"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5:18" ht="12.75"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5:18" ht="12.75"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5:18" ht="12.75"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5:18" ht="12.75"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5:18" ht="12.75"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5:18" ht="12.75"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5:18" ht="12.75"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5:18" ht="12.75"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5:18" ht="12.75"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5:18" ht="12.75"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5:18" ht="12.75"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5:18" ht="12.75"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5:18" ht="12.75"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5:18" ht="12.75"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5:18" ht="12.75"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5:18" ht="12.75"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5:18" ht="12.75"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5:18" ht="12.75"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5:18" ht="12.75"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5:18" ht="12.75"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5:18" ht="12.75"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5:18" ht="12.75"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5:18" ht="12.75"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5:18" ht="12.75"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5:18" ht="12.75"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5:18" ht="12.75"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</sheetData>
  <sheetProtection/>
  <mergeCells count="4">
    <mergeCell ref="C1:H1"/>
    <mergeCell ref="C2:G2"/>
    <mergeCell ref="H2:I2"/>
    <mergeCell ref="B4:E4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40"/>
  <sheetViews>
    <sheetView tabSelected="1" zoomScale="75" zoomScaleNormal="75" zoomScalePageLayoutView="0" workbookViewId="0" topLeftCell="A1">
      <selection activeCell="E26" sqref="E26"/>
    </sheetView>
  </sheetViews>
  <sheetFormatPr defaultColWidth="9.00390625" defaultRowHeight="12.75"/>
  <cols>
    <col min="1" max="1" width="4.375" style="0" customWidth="1"/>
    <col min="2" max="2" width="9.75390625" style="0" customWidth="1"/>
    <col min="3" max="3" width="26.125" style="1" customWidth="1"/>
    <col min="4" max="4" width="43.25390625" style="1" customWidth="1"/>
    <col min="5" max="5" width="18.625" style="0" customWidth="1"/>
    <col min="6" max="6" width="11.125" style="0" customWidth="1"/>
    <col min="7" max="7" width="13.125" style="0" customWidth="1"/>
    <col min="8" max="8" width="11.125" style="0" customWidth="1"/>
    <col min="9" max="9" width="10.875" style="0" customWidth="1"/>
    <col min="10" max="11" width="4.75390625" style="0" customWidth="1"/>
    <col min="12" max="12" width="4.25390625" style="0" customWidth="1"/>
    <col min="13" max="13" width="4.75390625" style="0" customWidth="1"/>
    <col min="14" max="15" width="4.25390625" style="0" customWidth="1"/>
    <col min="16" max="16" width="7.875" style="0" customWidth="1"/>
    <col min="17" max="17" width="7.625" style="0" customWidth="1"/>
    <col min="18" max="67" width="2.75390625" style="0" customWidth="1"/>
  </cols>
  <sheetData>
    <row r="1" spans="3:16" ht="34.5" customHeight="1">
      <c r="C1" s="29" t="s">
        <v>0</v>
      </c>
      <c r="D1" s="29"/>
      <c r="E1" s="29"/>
      <c r="F1" s="29"/>
      <c r="G1" s="29"/>
      <c r="H1" s="29"/>
      <c r="J1" s="20"/>
      <c r="K1" s="20"/>
      <c r="L1" s="20"/>
      <c r="M1" s="20"/>
      <c r="N1" s="20"/>
      <c r="O1" s="20"/>
      <c r="P1" s="20"/>
    </row>
    <row r="2" spans="3:16" ht="12.75">
      <c r="C2" s="30" t="s">
        <v>23</v>
      </c>
      <c r="D2" s="31"/>
      <c r="E2" s="31"/>
      <c r="F2" s="31"/>
      <c r="G2" s="34" t="s">
        <v>19</v>
      </c>
      <c r="H2" s="34"/>
      <c r="I2" s="34"/>
      <c r="J2" s="2"/>
      <c r="K2" s="2"/>
      <c r="L2" s="2"/>
      <c r="M2" s="2"/>
      <c r="N2" s="2"/>
      <c r="O2" s="2"/>
      <c r="P2" s="2"/>
    </row>
    <row r="3" spans="1:16" ht="27.75" customHeight="1">
      <c r="A3" s="15" t="s">
        <v>9</v>
      </c>
      <c r="B3" s="13" t="s">
        <v>1</v>
      </c>
      <c r="C3" s="3" t="s">
        <v>2</v>
      </c>
      <c r="D3" s="4" t="s">
        <v>3</v>
      </c>
      <c r="E3" s="4" t="s">
        <v>4</v>
      </c>
      <c r="F3" s="19" t="s">
        <v>16</v>
      </c>
      <c r="G3" s="19" t="s">
        <v>17</v>
      </c>
      <c r="H3" s="4" t="s">
        <v>5</v>
      </c>
      <c r="I3" s="19" t="s">
        <v>15</v>
      </c>
      <c r="J3" s="20"/>
      <c r="K3" s="20"/>
      <c r="L3" s="20"/>
      <c r="M3" s="20"/>
      <c r="N3" s="20"/>
      <c r="O3" s="20"/>
      <c r="P3" s="20"/>
    </row>
    <row r="4" spans="1:17" s="5" customFormat="1" ht="12.75">
      <c r="A4" s="17"/>
      <c r="B4" s="32" t="s">
        <v>6</v>
      </c>
      <c r="C4" s="33"/>
      <c r="D4" s="33"/>
      <c r="E4" s="33"/>
      <c r="F4" s="24">
        <v>36</v>
      </c>
      <c r="G4" s="24">
        <v>64</v>
      </c>
      <c r="H4" s="24">
        <f>SUM(F4:G4)</f>
        <v>100</v>
      </c>
      <c r="I4" s="6"/>
      <c r="J4" s="21"/>
      <c r="K4" s="21"/>
      <c r="L4" s="21"/>
      <c r="M4" s="21"/>
      <c r="N4" s="21"/>
      <c r="O4" s="21"/>
      <c r="P4" s="21"/>
      <c r="Q4" s="21"/>
    </row>
    <row r="5" spans="1:26" ht="21.75" customHeight="1">
      <c r="A5" s="16">
        <v>1</v>
      </c>
      <c r="B5" s="14">
        <v>1111</v>
      </c>
      <c r="C5" s="8" t="s">
        <v>29</v>
      </c>
      <c r="D5" s="12" t="s">
        <v>142</v>
      </c>
      <c r="E5" s="10" t="s">
        <v>36</v>
      </c>
      <c r="F5" s="6">
        <v>21</v>
      </c>
      <c r="G5" s="6">
        <v>21.5</v>
      </c>
      <c r="H5" s="24">
        <f aca="true" t="shared" si="0" ref="H5:H18">F5+G5</f>
        <v>42.5</v>
      </c>
      <c r="I5" s="6"/>
      <c r="J5" s="22"/>
      <c r="K5" s="22"/>
      <c r="L5" s="22"/>
      <c r="M5" s="22"/>
      <c r="N5" s="22"/>
      <c r="O5" s="22"/>
      <c r="P5" s="22"/>
      <c r="Q5" s="22"/>
      <c r="R5" s="7"/>
      <c r="S5" s="7"/>
      <c r="T5" s="7"/>
      <c r="U5" s="7"/>
      <c r="V5" s="7"/>
      <c r="W5" s="7"/>
      <c r="X5" s="7"/>
      <c r="Y5" s="7"/>
      <c r="Z5" s="7"/>
    </row>
    <row r="6" spans="1:26" ht="21.75" customHeight="1">
      <c r="A6" s="16">
        <v>2</v>
      </c>
      <c r="B6" s="14">
        <v>1113</v>
      </c>
      <c r="C6" s="11" t="s">
        <v>29</v>
      </c>
      <c r="D6" s="10" t="s">
        <v>134</v>
      </c>
      <c r="E6" s="10" t="s">
        <v>36</v>
      </c>
      <c r="F6" s="6">
        <v>18.5</v>
      </c>
      <c r="G6" s="6">
        <v>16</v>
      </c>
      <c r="H6" s="24">
        <f t="shared" si="0"/>
        <v>34.5</v>
      </c>
      <c r="I6" s="6"/>
      <c r="J6" s="22"/>
      <c r="K6" s="22"/>
      <c r="L6" s="22"/>
      <c r="M6" s="22"/>
      <c r="N6" s="22"/>
      <c r="O6" s="22"/>
      <c r="P6" s="22"/>
      <c r="Q6" s="22"/>
      <c r="R6" s="7"/>
      <c r="S6" s="7"/>
      <c r="T6" s="7"/>
      <c r="U6" s="7"/>
      <c r="V6" s="7"/>
      <c r="W6" s="7"/>
      <c r="X6" s="7"/>
      <c r="Y6" s="7"/>
      <c r="Z6" s="7"/>
    </row>
    <row r="7" spans="1:26" ht="21.75" customHeight="1">
      <c r="A7" s="16">
        <v>3</v>
      </c>
      <c r="B7" s="14">
        <v>1105</v>
      </c>
      <c r="C7" s="11" t="s">
        <v>40</v>
      </c>
      <c r="D7" s="10" t="s">
        <v>130</v>
      </c>
      <c r="E7" s="10" t="s">
        <v>42</v>
      </c>
      <c r="F7" s="6">
        <v>18</v>
      </c>
      <c r="G7" s="6">
        <v>15.5</v>
      </c>
      <c r="H7" s="24">
        <f t="shared" si="0"/>
        <v>33.5</v>
      </c>
      <c r="I7" s="6"/>
      <c r="J7" s="22"/>
      <c r="K7" s="22"/>
      <c r="L7" s="22"/>
      <c r="M7" s="22"/>
      <c r="N7" s="22"/>
      <c r="O7" s="22"/>
      <c r="P7" s="22"/>
      <c r="Q7" s="22"/>
      <c r="R7" s="7"/>
      <c r="S7" s="7"/>
      <c r="T7" s="7"/>
      <c r="U7" s="7"/>
      <c r="V7" s="7"/>
      <c r="W7" s="7"/>
      <c r="X7" s="7"/>
      <c r="Y7" s="7"/>
      <c r="Z7" s="7"/>
    </row>
    <row r="8" spans="1:26" ht="21.75" customHeight="1">
      <c r="A8" s="16">
        <v>4</v>
      </c>
      <c r="B8" s="14">
        <v>1107</v>
      </c>
      <c r="C8" s="8" t="s">
        <v>28</v>
      </c>
      <c r="D8" s="10" t="s">
        <v>132</v>
      </c>
      <c r="E8" s="10" t="s">
        <v>32</v>
      </c>
      <c r="F8" s="6">
        <v>19.5</v>
      </c>
      <c r="G8" s="6">
        <v>12</v>
      </c>
      <c r="H8" s="24">
        <f t="shared" si="0"/>
        <v>31.5</v>
      </c>
      <c r="I8" s="6"/>
      <c r="J8" s="22"/>
      <c r="K8" s="22"/>
      <c r="L8" s="22"/>
      <c r="M8" s="22"/>
      <c r="N8" s="22"/>
      <c r="O8" s="22"/>
      <c r="P8" s="22"/>
      <c r="Q8" s="22"/>
      <c r="R8" s="7"/>
      <c r="S8" s="7"/>
      <c r="T8" s="7"/>
      <c r="U8" s="7"/>
      <c r="V8" s="7"/>
      <c r="W8" s="7"/>
      <c r="X8" s="7"/>
      <c r="Y8" s="7"/>
      <c r="Z8" s="7"/>
    </row>
    <row r="9" spans="1:26" ht="21.75" customHeight="1">
      <c r="A9" s="16">
        <v>5</v>
      </c>
      <c r="B9" s="14">
        <v>1106</v>
      </c>
      <c r="C9" s="9" t="s">
        <v>40</v>
      </c>
      <c r="D9" s="10" t="s">
        <v>129</v>
      </c>
      <c r="E9" s="10" t="s">
        <v>42</v>
      </c>
      <c r="F9" s="6">
        <v>19</v>
      </c>
      <c r="G9" s="6">
        <v>12</v>
      </c>
      <c r="H9" s="24">
        <f>F9+G9</f>
        <v>31</v>
      </c>
      <c r="I9" s="6"/>
      <c r="J9" s="23"/>
      <c r="K9" s="23"/>
      <c r="L9" s="23"/>
      <c r="M9" s="23"/>
      <c r="N9" s="23"/>
      <c r="O9" s="23"/>
      <c r="P9" s="23"/>
      <c r="Q9" s="22"/>
      <c r="R9" s="7"/>
      <c r="S9" s="7"/>
      <c r="T9" s="7"/>
      <c r="U9" s="7"/>
      <c r="V9" s="7"/>
      <c r="W9" s="7"/>
      <c r="X9" s="7"/>
      <c r="Y9" s="7"/>
      <c r="Z9" s="7"/>
    </row>
    <row r="10" spans="1:26" ht="21.75" customHeight="1">
      <c r="A10" s="16">
        <v>6</v>
      </c>
      <c r="B10" s="14">
        <v>1114</v>
      </c>
      <c r="C10" s="8" t="s">
        <v>29</v>
      </c>
      <c r="D10" s="10" t="s">
        <v>143</v>
      </c>
      <c r="E10" s="10" t="s">
        <v>36</v>
      </c>
      <c r="F10" s="6">
        <v>23</v>
      </c>
      <c r="G10" s="6">
        <v>7.5</v>
      </c>
      <c r="H10" s="24">
        <f t="shared" si="0"/>
        <v>30.5</v>
      </c>
      <c r="I10" s="6"/>
      <c r="J10" s="22"/>
      <c r="K10" s="22"/>
      <c r="L10" s="22"/>
      <c r="M10" s="22"/>
      <c r="N10" s="22"/>
      <c r="O10" s="22"/>
      <c r="P10" s="22"/>
      <c r="Q10" s="22"/>
      <c r="R10" s="7"/>
      <c r="S10" s="7"/>
      <c r="T10" s="7"/>
      <c r="U10" s="7"/>
      <c r="V10" s="7"/>
      <c r="W10" s="7"/>
      <c r="X10" s="7"/>
      <c r="Y10" s="7"/>
      <c r="Z10" s="7"/>
    </row>
    <row r="11" spans="1:26" ht="21.75" customHeight="1">
      <c r="A11" s="16">
        <v>7</v>
      </c>
      <c r="B11" s="14">
        <v>1103</v>
      </c>
      <c r="C11" s="11" t="s">
        <v>24</v>
      </c>
      <c r="D11" s="10" t="s">
        <v>131</v>
      </c>
      <c r="E11" s="10" t="s">
        <v>32</v>
      </c>
      <c r="F11" s="6">
        <v>15</v>
      </c>
      <c r="G11" s="6">
        <v>14</v>
      </c>
      <c r="H11" s="24">
        <f t="shared" si="0"/>
        <v>29</v>
      </c>
      <c r="I11" s="6"/>
      <c r="J11" s="22"/>
      <c r="K11" s="22"/>
      <c r="L11" s="22"/>
      <c r="M11" s="22"/>
      <c r="N11" s="22"/>
      <c r="O11" s="22"/>
      <c r="P11" s="22"/>
      <c r="Q11" s="22"/>
      <c r="R11" s="7"/>
      <c r="S11" s="7"/>
      <c r="T11" s="7"/>
      <c r="U11" s="7"/>
      <c r="V11" s="7"/>
      <c r="W11" s="7"/>
      <c r="X11" s="7"/>
      <c r="Y11" s="7"/>
      <c r="Z11" s="7"/>
    </row>
    <row r="12" spans="1:26" ht="21.75" customHeight="1">
      <c r="A12" s="16">
        <v>8</v>
      </c>
      <c r="B12" s="14">
        <v>1109</v>
      </c>
      <c r="C12" s="9" t="s">
        <v>180</v>
      </c>
      <c r="D12" s="10" t="s">
        <v>140</v>
      </c>
      <c r="E12" s="10" t="s">
        <v>139</v>
      </c>
      <c r="F12" s="6">
        <v>16.5</v>
      </c>
      <c r="G12" s="6">
        <v>12.5</v>
      </c>
      <c r="H12" s="24">
        <f t="shared" si="0"/>
        <v>29</v>
      </c>
      <c r="I12" s="6"/>
      <c r="J12" s="22"/>
      <c r="K12" s="22"/>
      <c r="L12" s="22"/>
      <c r="M12" s="22"/>
      <c r="N12" s="22"/>
      <c r="O12" s="22"/>
      <c r="P12" s="22"/>
      <c r="Q12" s="22"/>
      <c r="R12" s="7"/>
      <c r="S12" s="7"/>
      <c r="T12" s="7"/>
      <c r="U12" s="7"/>
      <c r="V12" s="7"/>
      <c r="W12" s="7"/>
      <c r="X12" s="7"/>
      <c r="Y12" s="7"/>
      <c r="Z12" s="7"/>
    </row>
    <row r="13" spans="1:26" ht="21.75" customHeight="1">
      <c r="A13" s="16">
        <v>9</v>
      </c>
      <c r="B13" s="14">
        <v>1108</v>
      </c>
      <c r="C13" s="9" t="s">
        <v>28</v>
      </c>
      <c r="D13" s="10" t="s">
        <v>133</v>
      </c>
      <c r="E13" s="10" t="s">
        <v>32</v>
      </c>
      <c r="F13" s="6">
        <v>18</v>
      </c>
      <c r="G13" s="6">
        <v>10</v>
      </c>
      <c r="H13" s="24">
        <f t="shared" si="0"/>
        <v>28</v>
      </c>
      <c r="I13" s="6"/>
      <c r="J13" s="22"/>
      <c r="K13" s="22"/>
      <c r="L13" s="22"/>
      <c r="M13" s="22"/>
      <c r="N13" s="22"/>
      <c r="O13" s="22"/>
      <c r="P13" s="22"/>
      <c r="Q13" s="22"/>
      <c r="R13" s="7"/>
      <c r="S13" s="7"/>
      <c r="T13" s="7"/>
      <c r="U13" s="7"/>
      <c r="V13" s="7"/>
      <c r="W13" s="7"/>
      <c r="X13" s="7"/>
      <c r="Y13" s="7"/>
      <c r="Z13" s="7"/>
    </row>
    <row r="14" spans="1:26" ht="21.75" customHeight="1">
      <c r="A14" s="16">
        <v>10</v>
      </c>
      <c r="B14" s="14">
        <v>1112</v>
      </c>
      <c r="C14" s="8" t="s">
        <v>24</v>
      </c>
      <c r="D14" s="10" t="s">
        <v>141</v>
      </c>
      <c r="E14" s="10" t="s">
        <v>26</v>
      </c>
      <c r="F14" s="6">
        <v>18.5</v>
      </c>
      <c r="G14" s="6">
        <v>7.5</v>
      </c>
      <c r="H14" s="24">
        <f t="shared" si="0"/>
        <v>26</v>
      </c>
      <c r="I14" s="6"/>
      <c r="J14" s="22"/>
      <c r="K14" s="22"/>
      <c r="L14" s="22"/>
      <c r="M14" s="22"/>
      <c r="N14" s="22"/>
      <c r="O14" s="22"/>
      <c r="P14" s="22"/>
      <c r="Q14" s="22"/>
      <c r="R14" s="7"/>
      <c r="S14" s="7"/>
      <c r="T14" s="7"/>
      <c r="U14" s="7"/>
      <c r="V14" s="7"/>
      <c r="W14" s="7"/>
      <c r="X14" s="7"/>
      <c r="Y14" s="7"/>
      <c r="Z14" s="7"/>
    </row>
    <row r="15" spans="1:26" ht="21.75" customHeight="1">
      <c r="A15" s="16">
        <v>11</v>
      </c>
      <c r="B15" s="14">
        <v>1116</v>
      </c>
      <c r="C15" s="8" t="s">
        <v>181</v>
      </c>
      <c r="D15" s="10" t="s">
        <v>135</v>
      </c>
      <c r="E15" s="10" t="s">
        <v>48</v>
      </c>
      <c r="F15" s="6">
        <v>18</v>
      </c>
      <c r="G15" s="6">
        <v>7.5</v>
      </c>
      <c r="H15" s="24">
        <f t="shared" si="0"/>
        <v>25.5</v>
      </c>
      <c r="I15" s="6"/>
      <c r="J15" s="22"/>
      <c r="K15" s="22"/>
      <c r="L15" s="22"/>
      <c r="M15" s="22"/>
      <c r="N15" s="22"/>
      <c r="O15" s="22"/>
      <c r="P15" s="22"/>
      <c r="Q15" s="22"/>
      <c r="R15" s="7"/>
      <c r="S15" s="7"/>
      <c r="T15" s="7"/>
      <c r="U15" s="7"/>
      <c r="V15" s="7"/>
      <c r="W15" s="7"/>
      <c r="X15" s="7"/>
      <c r="Y15" s="7"/>
      <c r="Z15" s="7"/>
    </row>
    <row r="16" spans="1:26" ht="21.75" customHeight="1">
      <c r="A16" s="16">
        <v>12</v>
      </c>
      <c r="B16" s="14">
        <v>1110</v>
      </c>
      <c r="C16" s="8" t="s">
        <v>180</v>
      </c>
      <c r="D16" s="12" t="s">
        <v>138</v>
      </c>
      <c r="E16" s="10" t="s">
        <v>139</v>
      </c>
      <c r="F16" s="6">
        <v>13</v>
      </c>
      <c r="G16" s="6">
        <v>2</v>
      </c>
      <c r="H16" s="24">
        <f t="shared" si="0"/>
        <v>15</v>
      </c>
      <c r="I16" s="6"/>
      <c r="J16" s="22"/>
      <c r="K16" s="22"/>
      <c r="L16" s="22"/>
      <c r="M16" s="22"/>
      <c r="N16" s="22"/>
      <c r="O16" s="22"/>
      <c r="P16" s="22"/>
      <c r="Q16" s="22"/>
      <c r="R16" s="7"/>
      <c r="S16" s="7"/>
      <c r="T16" s="7"/>
      <c r="U16" s="7"/>
      <c r="V16" s="7"/>
      <c r="W16" s="7"/>
      <c r="X16" s="7"/>
      <c r="Y16" s="7"/>
      <c r="Z16" s="7"/>
    </row>
    <row r="17" spans="1:26" ht="21.75" customHeight="1">
      <c r="A17" s="16">
        <v>13</v>
      </c>
      <c r="B17" s="14">
        <v>1115</v>
      </c>
      <c r="C17" s="8" t="s">
        <v>24</v>
      </c>
      <c r="D17" s="10" t="s">
        <v>136</v>
      </c>
      <c r="E17" s="10" t="s">
        <v>26</v>
      </c>
      <c r="F17" s="6">
        <v>13.5</v>
      </c>
      <c r="G17" s="6">
        <v>0</v>
      </c>
      <c r="H17" s="24">
        <f t="shared" si="0"/>
        <v>13.5</v>
      </c>
      <c r="I17" s="6"/>
      <c r="J17" s="22"/>
      <c r="K17" s="22"/>
      <c r="L17" s="22"/>
      <c r="M17" s="22"/>
      <c r="N17" s="22"/>
      <c r="O17" s="22"/>
      <c r="P17" s="22"/>
      <c r="Q17" s="22"/>
      <c r="R17" s="7"/>
      <c r="S17" s="7"/>
      <c r="T17" s="7"/>
      <c r="U17" s="7"/>
      <c r="V17" s="7"/>
      <c r="W17" s="7"/>
      <c r="X17" s="7"/>
      <c r="Y17" s="7"/>
      <c r="Z17" s="7"/>
    </row>
    <row r="18" spans="1:26" ht="21.75" customHeight="1">
      <c r="A18" s="16">
        <v>14</v>
      </c>
      <c r="B18" s="14">
        <v>1104</v>
      </c>
      <c r="C18" s="8" t="s">
        <v>24</v>
      </c>
      <c r="D18" s="10" t="s">
        <v>137</v>
      </c>
      <c r="E18" s="10" t="s">
        <v>26</v>
      </c>
      <c r="F18" s="6">
        <v>8.5</v>
      </c>
      <c r="G18" s="6">
        <v>2</v>
      </c>
      <c r="H18" s="24">
        <f t="shared" si="0"/>
        <v>10.5</v>
      </c>
      <c r="I18" s="6"/>
      <c r="J18" s="22"/>
      <c r="K18" s="22"/>
      <c r="L18" s="22"/>
      <c r="M18" s="22"/>
      <c r="N18" s="22"/>
      <c r="O18" s="22"/>
      <c r="P18" s="22"/>
      <c r="Q18" s="22"/>
      <c r="R18" s="7"/>
      <c r="S18" s="7"/>
      <c r="T18" s="7"/>
      <c r="U18" s="7"/>
      <c r="V18" s="7"/>
      <c r="W18" s="7"/>
      <c r="X18" s="7"/>
      <c r="Y18" s="7"/>
      <c r="Z18" s="7"/>
    </row>
    <row r="19" spans="3:26" ht="21.75" customHeight="1">
      <c r="C19"/>
      <c r="E19" s="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3:26" ht="12.75">
      <c r="C20"/>
      <c r="E20" s="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3:26" ht="12.75">
      <c r="C21" t="s">
        <v>8</v>
      </c>
      <c r="D21" s="1" t="s">
        <v>36</v>
      </c>
      <c r="E21" s="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3:26" ht="12.75">
      <c r="C22"/>
      <c r="D22" s="1" t="s">
        <v>38</v>
      </c>
      <c r="E22" s="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3:26" ht="12.75">
      <c r="C23"/>
      <c r="E23" s="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3:26" ht="12.75">
      <c r="C24"/>
      <c r="E24" s="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3:26" ht="12.75">
      <c r="C25"/>
      <c r="E25" s="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3:26" ht="12.75">
      <c r="C26"/>
      <c r="E26" s="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3:26" ht="12.75">
      <c r="C27"/>
      <c r="E27" s="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3:26" ht="12.75">
      <c r="C28"/>
      <c r="E28" s="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3:26" ht="12.75">
      <c r="C29"/>
      <c r="E29" s="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3:26" ht="12.75">
      <c r="C30"/>
      <c r="E30" s="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3:26" ht="12.75">
      <c r="C31"/>
      <c r="E31" s="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3:26" ht="12.75">
      <c r="C32"/>
      <c r="E32" s="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3:26" ht="12.75">
      <c r="C33"/>
      <c r="E33" s="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3:26" ht="12.75">
      <c r="C34"/>
      <c r="E34" s="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3:26" ht="12.75">
      <c r="C35"/>
      <c r="E35" s="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5:26" ht="12.75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5:26" ht="12.75"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5:26" ht="12.75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5:26" ht="12.75"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5:26" ht="12.75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5:26" ht="12.75"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5:26" ht="12.75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5:26" ht="12.75"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5:26" ht="12.75"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5:26" ht="12.75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5:26" ht="12.75"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5:26" ht="12.75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5:26" ht="12.75"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5:26" ht="12.75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5:26" ht="12.75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5:26" ht="12.75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5:26" ht="12.7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5:26" ht="12.75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5:26" ht="12.75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5:26" ht="12.75"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5:26" ht="12.75"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5:26" ht="12.75"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5:26" ht="12.75"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5:26" ht="12.75"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5:26" ht="12.75"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5:26" ht="12.75"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5:26" ht="12.75"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5:26" ht="12.75"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5:26" ht="12.75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5:26" ht="12.75"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5:26" ht="12.75"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5:26" ht="12.75"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5:26" ht="12.75"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5:26" ht="12.75"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5:26" ht="12.75"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5:26" ht="12.75"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5:26" ht="12.75"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5:26" ht="12.75"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5:26" ht="12.75"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5:26" ht="12.75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5:26" ht="12.75"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5:26" ht="12.75"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5:26" ht="12.75"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5:26" ht="12.75"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5:26" ht="12.75"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5:26" ht="12.75"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5:26" ht="12.75"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5:26" ht="12.75"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5:26" ht="12.75"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5:26" ht="12.75"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5:26" ht="12.75"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5:26" ht="12.75"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5:26" ht="12.75"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5:26" ht="12.75"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5:26" ht="12.75"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5:26" ht="12.75"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5:26" ht="12.75"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5:26" ht="12.75"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5:26" ht="12.75"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5:26" ht="12.75"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5:26" ht="12.75"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5:26" ht="12.75"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5:26" ht="12.75"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5:26" ht="12.75"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5:26" ht="12.75"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5:26" ht="12.75"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5:26" ht="12.75"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5:26" ht="12.75"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5:26" ht="12.75"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5:26" ht="12.75"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5:26" ht="12.75"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5:26" ht="12.75"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5:26" ht="12.75"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5:26" ht="12.75"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5:26" ht="12.75"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5:26" ht="12.75"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5:26" ht="12.75"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5:26" ht="12.75"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5:26" ht="12.75"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5:26" ht="12.75"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5:26" ht="12.75"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5:26" ht="12.75"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5:26" ht="12.75"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5:26" ht="12.75"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5:26" ht="12.75"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5:26" ht="12.75"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5:26" ht="12.75"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5:26" ht="12.75"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5:26" ht="12.75"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5:26" ht="12.75"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5:26" ht="12.75"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5:26" ht="12.75"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5:26" ht="12.75"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5:26" ht="12.75"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5:26" ht="12.75"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5:26" ht="12.75"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5:26" ht="12.75"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5:26" ht="12.75"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5:26" ht="12.75"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5:26" ht="12.75"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5:26" ht="12.75"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5:26" ht="12.75"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5:26" ht="12.75"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5:26" ht="12.75"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5:26" ht="12.75"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</sheetData>
  <sheetProtection/>
  <mergeCells count="4">
    <mergeCell ref="C1:H1"/>
    <mergeCell ref="C2:F2"/>
    <mergeCell ref="G2:I2"/>
    <mergeCell ref="B4:E4"/>
  </mergeCells>
  <printOptions/>
  <pageMargins left="0.1968503937007874" right="0.1968503937007874" top="0.984251968503937" bottom="0.31496062992125984" header="0.5118110236220472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2013-12-05T10:19:18Z</cp:lastPrinted>
  <dcterms:created xsi:type="dcterms:W3CDTF">2014-12-07T18:34:07Z</dcterms:created>
  <dcterms:modified xsi:type="dcterms:W3CDTF">2014-12-07T18:34:07Z</dcterms:modified>
  <cp:category/>
  <cp:version/>
  <cp:contentType/>
  <cp:contentStatus/>
</cp:coreProperties>
</file>